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showHorizontalScroll="0" showVerticalScroll="0" xWindow="930" yWindow="0" windowWidth="19395" windowHeight="7485"/>
  </bookViews>
  <sheets>
    <sheet name="1，2" sheetId="10" r:id="rId1"/>
    <sheet name="3，4" sheetId="11" r:id="rId2"/>
    <sheet name="5～7" sheetId="12" r:id="rId3"/>
    <sheet name="8，9" sheetId="13" r:id="rId4"/>
    <sheet name="10" sheetId="14" r:id="rId5"/>
    <sheet name="11,12" sheetId="15" r:id="rId6"/>
    <sheet name="13,14,15" sheetId="16" r:id="rId7"/>
    <sheet name="16" sheetId="17" r:id="rId8"/>
  </sheets>
  <definedNames>
    <definedName name="_Hlk162680758" localSheetId="5">#REF!</definedName>
    <definedName name="_xlnm.Print_Area" localSheetId="0">'1，2'!$A$1:$P$53</definedName>
    <definedName name="_xlnm.Print_Area" localSheetId="4">'10'!$A$1:$I$48</definedName>
    <definedName name="_xlnm.Print_Area" localSheetId="5">'11,12'!$A$1:$T$46</definedName>
    <definedName name="_xlnm.Print_Area" localSheetId="6">'13,14,15'!$A$1:$W$43</definedName>
  </definedNames>
  <calcPr calcId="162913"/>
</workbook>
</file>

<file path=xl/calcChain.xml><?xml version="1.0" encoding="utf-8"?>
<calcChain xmlns="http://schemas.openxmlformats.org/spreadsheetml/2006/main">
  <c r="E31" i="17" l="1"/>
  <c r="B31" i="17"/>
  <c r="E30" i="17"/>
  <c r="B30" i="17"/>
  <c r="E29" i="17"/>
  <c r="B29" i="17"/>
  <c r="E28" i="17"/>
  <c r="B28" i="17"/>
  <c r="E27" i="17"/>
  <c r="B27" i="17"/>
  <c r="E26" i="17"/>
  <c r="B26" i="17"/>
  <c r="E25" i="17"/>
  <c r="B25" i="17"/>
  <c r="E24" i="17"/>
  <c r="B24" i="17"/>
  <c r="B23" i="17"/>
  <c r="E22" i="17"/>
  <c r="D24" i="11" l="1"/>
  <c r="D17" i="11"/>
</calcChain>
</file>

<file path=xl/sharedStrings.xml><?xml version="1.0" encoding="utf-8"?>
<sst xmlns="http://schemas.openxmlformats.org/spreadsheetml/2006/main" count="695" uniqueCount="295">
  <si>
    <t>被保険者数</t>
  </si>
  <si>
    <t>被保険者資格取得者数</t>
  </si>
  <si>
    <t>被保険者資格喪失者数</t>
  </si>
  <si>
    <t>世　帯</t>
  </si>
  <si>
    <t>人　員</t>
  </si>
  <si>
    <t>資料：保険課</t>
  </si>
  <si>
    <t>２　国民健康保険料及び保険給付状況</t>
  </si>
  <si>
    <t>区　　　　分</t>
  </si>
  <si>
    <t>一　　般　　分</t>
  </si>
  <si>
    <t>退職被保険者数等分</t>
  </si>
  <si>
    <t>件数</t>
  </si>
  <si>
    <t>金額</t>
  </si>
  <si>
    <t>千円</t>
  </si>
  <si>
    <t>保険料調定額</t>
  </si>
  <si>
    <t>　収納済額</t>
  </si>
  <si>
    <t>　　還付未済額</t>
  </si>
  <si>
    <t>-</t>
  </si>
  <si>
    <t>療養諸費費用額(1+2)</t>
  </si>
  <si>
    <t>　1 療養の給付</t>
  </si>
  <si>
    <t>　　入院</t>
  </si>
  <si>
    <t>　　入院外</t>
  </si>
  <si>
    <t>　　歯科</t>
  </si>
  <si>
    <t>　　調剤</t>
  </si>
  <si>
    <t>　　食事療養</t>
  </si>
  <si>
    <t>　　訪問看護</t>
  </si>
  <si>
    <t>　2 療養費等</t>
  </si>
  <si>
    <t>高額療養費（支給額）</t>
  </si>
  <si>
    <t>出産育児一時金（　〃　）</t>
  </si>
  <si>
    <t>老人保健該当者分費用額</t>
  </si>
  <si>
    <t>３　老人保健・福祉医療費助成状況</t>
  </si>
  <si>
    <t>総数</t>
  </si>
  <si>
    <t>乳幼児等医療</t>
  </si>
  <si>
    <t>母子家庭等医療</t>
  </si>
  <si>
    <t>高齢障害者医療</t>
  </si>
  <si>
    <t>受給対象者数（ 人 ）</t>
  </si>
  <si>
    <t>４　後期高齢者医療制度の状況</t>
  </si>
  <si>
    <t>被保険者数（人）</t>
  </si>
  <si>
    <t>保険料（円）</t>
  </si>
  <si>
    <t>総　数</t>
  </si>
  <si>
    <t>65歳以上</t>
  </si>
  <si>
    <t>75歳未満</t>
  </si>
  <si>
    <t>75歳以上</t>
  </si>
  <si>
    <t>調定額</t>
  </si>
  <si>
    <t>収入済額</t>
  </si>
  <si>
    <t>滞納繰越分</t>
  </si>
  <si>
    <t>５　後期高齢者医療給付状況</t>
  </si>
  <si>
    <t>医　科</t>
  </si>
  <si>
    <t>歯　科</t>
  </si>
  <si>
    <t>調　剤</t>
  </si>
  <si>
    <t>柔道整復</t>
  </si>
  <si>
    <t>その他</t>
  </si>
  <si>
    <t>入　院</t>
  </si>
  <si>
    <t>入 院 外</t>
  </si>
  <si>
    <t>６　国民年金適用状況</t>
  </si>
  <si>
    <t>人</t>
  </si>
  <si>
    <t>資料：市民課</t>
  </si>
  <si>
    <t>７　国民年金受給者数</t>
  </si>
  <si>
    <t>（単位：人）</t>
  </si>
  <si>
    <t>老齢</t>
  </si>
  <si>
    <t>通算</t>
  </si>
  <si>
    <t>基礎</t>
  </si>
  <si>
    <t>母子</t>
  </si>
  <si>
    <t>遺児</t>
  </si>
  <si>
    <t>遺族</t>
  </si>
  <si>
    <t>障害</t>
  </si>
  <si>
    <t>寡婦</t>
  </si>
  <si>
    <t>死　亡</t>
  </si>
  <si>
    <t>一時金</t>
  </si>
  <si>
    <t>老人保健拠出金　　　　　　　　　　</t>
    <phoneticPr fontId="1"/>
  </si>
  <si>
    <t>１　国民健康保険加入状況</t>
    <phoneticPr fontId="1"/>
  </si>
  <si>
    <t>老人保健
医療</t>
    <rPh sb="5" eb="7">
      <t>イリョウ</t>
    </rPh>
    <phoneticPr fontId="1"/>
  </si>
  <si>
    <t>障害者
医療</t>
    <rPh sb="4" eb="6">
      <t>イリョウ</t>
    </rPh>
    <phoneticPr fontId="1"/>
  </si>
  <si>
    <t>こども
医療</t>
    <rPh sb="4" eb="6">
      <t>イリョウ</t>
    </rPh>
    <phoneticPr fontId="1"/>
  </si>
  <si>
    <t>訪問看護
療養費</t>
    <rPh sb="5" eb="8">
      <t>リョウヨウヒ</t>
    </rPh>
    <phoneticPr fontId="1"/>
  </si>
  <si>
    <t>区分</t>
    <rPh sb="0" eb="2">
      <t>クブン</t>
    </rPh>
    <phoneticPr fontId="1"/>
  </si>
  <si>
    <t>年度</t>
    <rPh sb="0" eb="2">
      <t>ネンド</t>
    </rPh>
    <phoneticPr fontId="1"/>
  </si>
  <si>
    <t>葬　 祭 　費　　  （　〃　）</t>
    <phoneticPr fontId="1"/>
  </si>
  <si>
    <t>免除者数</t>
    <rPh sb="0" eb="3">
      <t>メンジョシャ</t>
    </rPh>
    <rPh sb="3" eb="4">
      <t>スウ</t>
    </rPh>
    <phoneticPr fontId="1"/>
  </si>
  <si>
    <t>第1号被保
険者数(A)</t>
    <rPh sb="6" eb="7">
      <t>ケン</t>
    </rPh>
    <rPh sb="7" eb="8">
      <t>シャ</t>
    </rPh>
    <rPh sb="8" eb="9">
      <t>スウ</t>
    </rPh>
    <phoneticPr fontId="1"/>
  </si>
  <si>
    <t>任意加入被
保険者数(B)</t>
    <rPh sb="6" eb="7">
      <t>タモツ</t>
    </rPh>
    <rPh sb="7" eb="8">
      <t>ケン</t>
    </rPh>
    <rPh sb="8" eb="9">
      <t>シャ</t>
    </rPh>
    <rPh sb="9" eb="10">
      <t>スウ</t>
    </rPh>
    <phoneticPr fontId="1"/>
  </si>
  <si>
    <t>[821]</t>
  </si>
  <si>
    <t>[550]</t>
  </si>
  <si>
    <t>[283]</t>
  </si>
  <si>
    <t>高齢期
移行</t>
    <rPh sb="0" eb="3">
      <t>コウレイキ</t>
    </rPh>
    <rPh sb="4" eb="6">
      <t>イコウ</t>
    </rPh>
    <phoneticPr fontId="1"/>
  </si>
  <si>
    <t>[103]</t>
  </si>
  <si>
    <t>-</t>
    <phoneticPr fontId="1"/>
  </si>
  <si>
    <t>[2]</t>
    <phoneticPr fontId="1"/>
  </si>
  <si>
    <t>障害者</t>
  </si>
  <si>
    <t>障害児</t>
  </si>
  <si>
    <t>遺　児</t>
  </si>
  <si>
    <t>父　子</t>
  </si>
  <si>
    <t>母　子</t>
  </si>
  <si>
    <t>資料：市民課　　　　　　　　　　　　　　　　　　　　</t>
  </si>
  <si>
    <t>年　　金</t>
  </si>
  <si>
    <t>障害福祉</t>
  </si>
  <si>
    <t>老齢福祉</t>
  </si>
  <si>
    <t>総　　数</t>
  </si>
  <si>
    <t>資料：生活援護課</t>
  </si>
  <si>
    <t>給 付 金</t>
    <rPh sb="0" eb="1">
      <t>キュウ</t>
    </rPh>
    <rPh sb="2" eb="3">
      <t>ツキ</t>
    </rPh>
    <rPh sb="4" eb="5">
      <t>キン</t>
    </rPh>
    <phoneticPr fontId="1"/>
  </si>
  <si>
    <t>事務費</t>
  </si>
  <si>
    <t>進学準備</t>
    <rPh sb="0" eb="2">
      <t>シンガク</t>
    </rPh>
    <rPh sb="2" eb="4">
      <t>ジュンビ</t>
    </rPh>
    <phoneticPr fontId="1"/>
  </si>
  <si>
    <t>施　設</t>
  </si>
  <si>
    <t>扶助</t>
  </si>
  <si>
    <t>介護</t>
  </si>
  <si>
    <t>生業</t>
  </si>
  <si>
    <t>葬祭</t>
  </si>
  <si>
    <t>出産</t>
  </si>
  <si>
    <t>医療</t>
  </si>
  <si>
    <t>教育</t>
  </si>
  <si>
    <t>住宅</t>
  </si>
  <si>
    <t>生活</t>
  </si>
  <si>
    <t>生　活　保　護　費　（単位　千円）</t>
  </si>
  <si>
    <t>生　活　保　護　人　員（単位　人）</t>
  </si>
  <si>
    <t>支給金額（千円）</t>
  </si>
  <si>
    <t>受給者数（ 人 ）</t>
  </si>
  <si>
    <t>合計</t>
  </si>
  <si>
    <t>特例給付</t>
  </si>
  <si>
    <t>被用者
０歳～３歳
未満</t>
  </si>
  <si>
    <t>児童手当</t>
  </si>
  <si>
    <t>小学校修了後
中学校修了前</t>
    <phoneticPr fontId="1"/>
  </si>
  <si>
    <t>資料：和風園</t>
  </si>
  <si>
    <t>女</t>
  </si>
  <si>
    <t>男</t>
  </si>
  <si>
    <t>平　成</t>
  </si>
  <si>
    <t>年度</t>
    <phoneticPr fontId="1"/>
  </si>
  <si>
    <t>資料：保健福祉センター</t>
  </si>
  <si>
    <t>福祉センター</t>
  </si>
  <si>
    <t>利　　　　用　　　　者　　　　数</t>
  </si>
  <si>
    <t>区分</t>
    <phoneticPr fontId="1"/>
  </si>
  <si>
    <t>入　　所　　児　　童　　数</t>
  </si>
  <si>
    <t>令　和</t>
    <rPh sb="0" eb="1">
      <t>レイ</t>
    </rPh>
    <rPh sb="2" eb="3">
      <t>ワ</t>
    </rPh>
    <phoneticPr fontId="1"/>
  </si>
  <si>
    <t>元年度</t>
    <rPh sb="0" eb="1">
      <t>ガン</t>
    </rPh>
    <phoneticPr fontId="1"/>
  </si>
  <si>
    <t>（注）　保育所等：保育所・認定こども園・小規模保育所</t>
    <rPh sb="1" eb="2">
      <t>チュウ</t>
    </rPh>
    <rPh sb="4" eb="6">
      <t>ホイク</t>
    </rPh>
    <rPh sb="6" eb="7">
      <t>ショ</t>
    </rPh>
    <rPh sb="7" eb="8">
      <t>トウ</t>
    </rPh>
    <rPh sb="9" eb="11">
      <t>ホイク</t>
    </rPh>
    <rPh sb="11" eb="12">
      <t>ショ</t>
    </rPh>
    <rPh sb="13" eb="15">
      <t>ニンテイ</t>
    </rPh>
    <rPh sb="18" eb="19">
      <t>エン</t>
    </rPh>
    <rPh sb="20" eb="23">
      <t>ショウキボ</t>
    </rPh>
    <rPh sb="23" eb="25">
      <t>ホイク</t>
    </rPh>
    <rPh sb="25" eb="26">
      <t>ショ</t>
    </rPh>
    <phoneticPr fontId="1"/>
  </si>
  <si>
    <t>隣保館</t>
  </si>
  <si>
    <t>障害児通所支援事業所</t>
  </si>
  <si>
    <t>有料老人ホーム</t>
  </si>
  <si>
    <t>認知症高齢者グループホーム</t>
  </si>
  <si>
    <t>介護老人保健施設</t>
  </si>
  <si>
    <t>そ　の　他　の　社　会　福　祉　施　設　等</t>
  </si>
  <si>
    <t>地域活動支援センター</t>
  </si>
  <si>
    <t>自立訓練（生活訓練）事業所</t>
  </si>
  <si>
    <t>就労継続支援Ｂ型事業所</t>
  </si>
  <si>
    <t>就労継続支援Ａ型事業所</t>
  </si>
  <si>
    <t>共同生活援助事業所</t>
  </si>
  <si>
    <t>施設入所支援事業所</t>
  </si>
  <si>
    <t>生活介護事業所</t>
  </si>
  <si>
    <t>短期入所事業所</t>
  </si>
  <si>
    <t>相談支援事業所</t>
  </si>
  <si>
    <t>障　害　福　祉　サ　ー　ビ　ス　事　業　所　等</t>
  </si>
  <si>
    <t>児童センター</t>
  </si>
  <si>
    <t>小型児童館</t>
  </si>
  <si>
    <t>知的障害児施設</t>
  </si>
  <si>
    <t>保育所等</t>
    <rPh sb="3" eb="4">
      <t>トウ</t>
    </rPh>
    <phoneticPr fontId="1"/>
  </si>
  <si>
    <t>助産施設</t>
  </si>
  <si>
    <t>児　　童　　福　　祉　　施　　設</t>
  </si>
  <si>
    <t>老人福祉会館</t>
  </si>
  <si>
    <t>軽費老人ホーム</t>
  </si>
  <si>
    <t>特別養護老人ホーム</t>
  </si>
  <si>
    <t>養護老人ホーム</t>
  </si>
  <si>
    <t>老　　人　　福　　祉　　施　　設　　等</t>
  </si>
  <si>
    <t>私営</t>
  </si>
  <si>
    <t>公営</t>
  </si>
  <si>
    <t>定　員　数</t>
  </si>
  <si>
    <t>施　設　数</t>
  </si>
  <si>
    <t>区　　　分</t>
  </si>
  <si>
    <t>１２　保育所等の状況</t>
    <rPh sb="5" eb="6">
      <t>ショ</t>
    </rPh>
    <rPh sb="6" eb="7">
      <t>トウ</t>
    </rPh>
    <phoneticPr fontId="1"/>
  </si>
  <si>
    <t>平成24年度</t>
    <rPh sb="0" eb="2">
      <t>ヘイセイ</t>
    </rPh>
    <rPh sb="4" eb="6">
      <t>ネンド</t>
    </rPh>
    <phoneticPr fontId="1"/>
  </si>
  <si>
    <t>[30]</t>
    <phoneticPr fontId="1"/>
  </si>
  <si>
    <t>[-]</t>
    <phoneticPr fontId="1"/>
  </si>
  <si>
    <t>（注）　被保険者数については各年度末現在である｡［ ］は退職被保険者等数再掲</t>
    <phoneticPr fontId="1"/>
  </si>
  <si>
    <t>令和2年度</t>
    <rPh sb="0" eb="2">
      <t>レイワ</t>
    </rPh>
    <phoneticPr fontId="1"/>
  </si>
  <si>
    <t>件　　　　　　　数（ 件 ）</t>
    <phoneticPr fontId="1"/>
  </si>
  <si>
    <t>金　　　　　　　額（千円）</t>
    <phoneticPr fontId="1"/>
  </si>
  <si>
    <t>件　　　　　　　数（ 件 ）</t>
    <phoneticPr fontId="1"/>
  </si>
  <si>
    <t>金　　　　　　　額（千円）</t>
    <phoneticPr fontId="1"/>
  </si>
  <si>
    <t>　(各年度末現在）</t>
    <phoneticPr fontId="1"/>
  </si>
  <si>
    <t>第3号被保
険者数(C)</t>
    <phoneticPr fontId="1"/>
  </si>
  <si>
    <t>被保険者数
計
(A+B+C)</t>
    <phoneticPr fontId="1"/>
  </si>
  <si>
    <t>８　福祉年金受給者数</t>
    <phoneticPr fontId="1"/>
  </si>
  <si>
    <t>-</t>
    <phoneticPr fontId="1"/>
  </si>
  <si>
    <t>９　市民福祉金受給者数</t>
    <phoneticPr fontId="1"/>
  </si>
  <si>
    <t>身　体</t>
    <phoneticPr fontId="1"/>
  </si>
  <si>
    <t>知　的</t>
    <phoneticPr fontId="1"/>
  </si>
  <si>
    <t>身　体</t>
    <phoneticPr fontId="1"/>
  </si>
  <si>
    <t>知　的</t>
    <phoneticPr fontId="1"/>
  </si>
  <si>
    <t>精　神</t>
    <phoneticPr fontId="1"/>
  </si>
  <si>
    <t>敬　老</t>
    <phoneticPr fontId="1"/>
  </si>
  <si>
    <t>祝　金</t>
    <phoneticPr fontId="1"/>
  </si>
  <si>
    <t>-</t>
    <phoneticPr fontId="1"/>
  </si>
  <si>
    <t>１０　扶助別生活保護の状況</t>
    <phoneticPr fontId="1"/>
  </si>
  <si>
    <t>１１　児童手当等支給状況</t>
    <phoneticPr fontId="1"/>
  </si>
  <si>
    <t>　　区分</t>
    <phoneticPr fontId="1"/>
  </si>
  <si>
    <t>非被用者
０歳～３歳
未満</t>
    <phoneticPr fontId="1"/>
  </si>
  <si>
    <t>平成25年度</t>
    <rPh sb="0" eb="2">
      <t>ヘイセイ</t>
    </rPh>
    <rPh sb="4" eb="6">
      <t>ネンド</t>
    </rPh>
    <phoneticPr fontId="1"/>
  </si>
  <si>
    <t>区分</t>
    <phoneticPr fontId="1"/>
  </si>
  <si>
    <t>（各年度末現在）</t>
    <phoneticPr fontId="1"/>
  </si>
  <si>
    <t>2年度</t>
    <phoneticPr fontId="1"/>
  </si>
  <si>
    <t>　　　被保険者資格取得者数人員及び被保険者資格喪失者数人員についても、同様に修正。</t>
    <rPh sb="17" eb="21">
      <t>ヒホケンシャ</t>
    </rPh>
    <rPh sb="21" eb="23">
      <t>シカク</t>
    </rPh>
    <rPh sb="23" eb="25">
      <t>ソウシツ</t>
    </rPh>
    <rPh sb="25" eb="26">
      <t>シャ</t>
    </rPh>
    <rPh sb="26" eb="27">
      <t>スウ</t>
    </rPh>
    <rPh sb="27" eb="29">
      <t>ジンイン</t>
    </rPh>
    <rPh sb="35" eb="37">
      <t>ドウヨウ</t>
    </rPh>
    <rPh sb="38" eb="40">
      <t>シュウセイ</t>
    </rPh>
    <phoneticPr fontId="1"/>
  </si>
  <si>
    <t>（注）　調定額及び収納済額は、現年度分と滞納繰越分の計である。</t>
  </si>
  <si>
    <t>資料：保険課、地域福祉課</t>
    <rPh sb="7" eb="9">
      <t>チイキ</t>
    </rPh>
    <phoneticPr fontId="1"/>
  </si>
  <si>
    <t>資料：障がい福祉課、高齢介護課</t>
  </si>
  <si>
    <t>（注）  入所児童数には他市よりの受託児童を含み、委託は除く。</t>
  </si>
  <si>
    <t>[1,096]</t>
    <phoneticPr fontId="1"/>
  </si>
  <si>
    <t>　　　　平成27年度より、国民健康保険事業状況報告書を基に計上。平成24年度から26年度の</t>
    <rPh sb="4" eb="6">
      <t>ヘイセイ</t>
    </rPh>
    <rPh sb="8" eb="10">
      <t>ネンド</t>
    </rPh>
    <rPh sb="13" eb="15">
      <t>コクミン</t>
    </rPh>
    <rPh sb="15" eb="17">
      <t>ケンコウ</t>
    </rPh>
    <rPh sb="17" eb="19">
      <t>ホケン</t>
    </rPh>
    <rPh sb="19" eb="21">
      <t>ジギョウ</t>
    </rPh>
    <rPh sb="21" eb="23">
      <t>ジョウキョウ</t>
    </rPh>
    <rPh sb="23" eb="26">
      <t>ホウコクショ</t>
    </rPh>
    <rPh sb="27" eb="28">
      <t>モト</t>
    </rPh>
    <rPh sb="29" eb="31">
      <t>ケイジョウ</t>
    </rPh>
    <rPh sb="32" eb="34">
      <t>ヘイセイ</t>
    </rPh>
    <rPh sb="36" eb="38">
      <t>ネンド</t>
    </rPh>
    <rPh sb="42" eb="44">
      <t>ネンド</t>
    </rPh>
    <phoneticPr fontId="1"/>
  </si>
  <si>
    <t>（注）　平成29年7月から老人医療費助成事業が廃止され高齢期移行助成事業を創設。　</t>
    <rPh sb="4" eb="6">
      <t>ヘイセイ</t>
    </rPh>
    <rPh sb="8" eb="9">
      <t>ネン</t>
    </rPh>
    <rPh sb="10" eb="11">
      <t>ガツ</t>
    </rPh>
    <rPh sb="13" eb="15">
      <t>ロウジン</t>
    </rPh>
    <rPh sb="15" eb="18">
      <t>イリョウヒ</t>
    </rPh>
    <rPh sb="18" eb="20">
      <t>ジョセイ</t>
    </rPh>
    <rPh sb="20" eb="22">
      <t>ジギョウ</t>
    </rPh>
    <rPh sb="23" eb="25">
      <t>ハイシ</t>
    </rPh>
    <rPh sb="27" eb="30">
      <t>コウレイキ</t>
    </rPh>
    <rPh sb="30" eb="32">
      <t>イコウ</t>
    </rPh>
    <rPh sb="32" eb="34">
      <t>ジョセイ</t>
    </rPh>
    <rPh sb="34" eb="36">
      <t>ジギョウ</t>
    </rPh>
    <rPh sb="37" eb="39">
      <t>ソウセツ</t>
    </rPh>
    <phoneticPr fontId="1"/>
  </si>
  <si>
    <t>（注）　平成17年度以降は福祉金を凍結中である。</t>
    <phoneticPr fontId="1"/>
  </si>
  <si>
    <t xml:space="preserve">        敬老祝金は、平成21年度より88歳・100歳のみ支給している。</t>
    <phoneticPr fontId="1"/>
  </si>
  <si>
    <t>※　令和2年度からは、集計方法の変更により3月途中に受給資格を喪失した者を受給者に含めている。</t>
    <rPh sb="22" eb="23">
      <t>ガツ</t>
    </rPh>
    <rPh sb="23" eb="25">
      <t>トチュウ</t>
    </rPh>
    <rPh sb="26" eb="30">
      <t>ジュキュウシカク</t>
    </rPh>
    <rPh sb="31" eb="33">
      <t>ソウシツ</t>
    </rPh>
    <rPh sb="35" eb="36">
      <t>モノ</t>
    </rPh>
    <rPh sb="37" eb="40">
      <t>ジュキュウシャ</t>
    </rPh>
    <rPh sb="41" eb="42">
      <t>フク</t>
    </rPh>
    <phoneticPr fontId="1"/>
  </si>
  <si>
    <t>　　  　高齢期移行助成事業の平成28年度までの数値は老人医療費助成事業の数値である。</t>
    <rPh sb="15" eb="17">
      <t>ヘイセイ</t>
    </rPh>
    <rPh sb="24" eb="26">
      <t>スウチ</t>
    </rPh>
    <rPh sb="27" eb="29">
      <t>ロウジン</t>
    </rPh>
    <rPh sb="29" eb="32">
      <t>イリョウヒ</t>
    </rPh>
    <rPh sb="32" eb="34">
      <t>ジョセイ</t>
    </rPh>
    <rPh sb="34" eb="36">
      <t>ジギョウ</t>
    </rPh>
    <rPh sb="37" eb="39">
      <t>スウチ</t>
    </rPh>
    <phoneticPr fontId="1"/>
  </si>
  <si>
    <t>令和元年度</t>
    <rPh sb="0" eb="2">
      <t>レイワ</t>
    </rPh>
    <rPh sb="2" eb="5">
      <t>ガンネンド</t>
    </rPh>
    <phoneticPr fontId="1"/>
  </si>
  <si>
    <t>令和3年度</t>
    <rPh sb="0" eb="2">
      <t>レイワ</t>
    </rPh>
    <phoneticPr fontId="1"/>
  </si>
  <si>
    <t>-</t>
    <phoneticPr fontId="1"/>
  </si>
  <si>
    <t>-</t>
    <phoneticPr fontId="1"/>
  </si>
  <si>
    <t>41件</t>
    <rPh sb="2" eb="3">
      <t>ケン</t>
    </rPh>
    <phoneticPr fontId="1"/>
  </si>
  <si>
    <t>86件</t>
    <rPh sb="2" eb="3">
      <t>ケン</t>
    </rPh>
    <phoneticPr fontId="1"/>
  </si>
  <si>
    <t>17,156千円</t>
    <rPh sb="6" eb="7">
      <t>セン</t>
    </rPh>
    <rPh sb="7" eb="8">
      <t>エン</t>
    </rPh>
    <phoneticPr fontId="1"/>
  </si>
  <si>
    <t>4,300千円</t>
    <rPh sb="5" eb="6">
      <t>セン</t>
    </rPh>
    <rPh sb="6" eb="7">
      <t>エン</t>
    </rPh>
    <phoneticPr fontId="1"/>
  </si>
  <si>
    <t>平成28年度</t>
    <rPh sb="0" eb="2">
      <t>ヘイセイ</t>
    </rPh>
    <rPh sb="4" eb="6">
      <t>ネンド</t>
    </rPh>
    <phoneticPr fontId="1"/>
  </si>
  <si>
    <t>平成30年度</t>
    <rPh sb="0" eb="2">
      <t>ヘイセイ</t>
    </rPh>
    <rPh sb="4" eb="6">
      <t>ネンド</t>
    </rPh>
    <phoneticPr fontId="1"/>
  </si>
  <si>
    <t>平成26年度</t>
    <rPh sb="0" eb="2">
      <t>ヘイセイ</t>
    </rPh>
    <rPh sb="4" eb="6">
      <t>ネンド</t>
    </rPh>
    <phoneticPr fontId="1"/>
  </si>
  <si>
    <t>令和元年度</t>
    <rPh sb="0" eb="2">
      <t>レイワ</t>
    </rPh>
    <rPh sb="2" eb="4">
      <t>ガンネン</t>
    </rPh>
    <rPh sb="4" eb="5">
      <t>ド</t>
    </rPh>
    <phoneticPr fontId="1"/>
  </si>
  <si>
    <t>26年度</t>
    <phoneticPr fontId="1"/>
  </si>
  <si>
    <t>27年度</t>
    <phoneticPr fontId="1"/>
  </si>
  <si>
    <t>28年度</t>
    <phoneticPr fontId="1"/>
  </si>
  <si>
    <t>29年度</t>
    <phoneticPr fontId="1"/>
  </si>
  <si>
    <t>30年度</t>
    <phoneticPr fontId="1"/>
  </si>
  <si>
    <t>3年度</t>
    <phoneticPr fontId="1"/>
  </si>
  <si>
    <t>（令和4年4月1日現在）</t>
    <rPh sb="1" eb="3">
      <t>レイワ</t>
    </rPh>
    <phoneticPr fontId="1"/>
  </si>
  <si>
    <t>就労自立</t>
    <rPh sb="0" eb="4">
      <t>シュウロウジリツ</t>
    </rPh>
    <phoneticPr fontId="1"/>
  </si>
  <si>
    <t>給 付 金</t>
    <rPh sb="0" eb="1">
      <t>キュウ</t>
    </rPh>
    <rPh sb="2" eb="3">
      <t>ツキ</t>
    </rPh>
    <rPh sb="4" eb="5">
      <t>キン</t>
    </rPh>
    <phoneticPr fontId="1"/>
  </si>
  <si>
    <t>保育
定員</t>
    <rPh sb="0" eb="2">
      <t>ホイク</t>
    </rPh>
    <rPh sb="3" eb="5">
      <t>テイイン</t>
    </rPh>
    <phoneticPr fontId="1"/>
  </si>
  <si>
    <t>保育所
等数</t>
    <rPh sb="0" eb="2">
      <t>ホイク</t>
    </rPh>
    <rPh sb="2" eb="3">
      <t>ジョ</t>
    </rPh>
    <rPh sb="4" eb="5">
      <t>トウ</t>
    </rPh>
    <rPh sb="5" eb="6">
      <t>スウ</t>
    </rPh>
    <phoneticPr fontId="1"/>
  </si>
  <si>
    <t>総数</t>
    <rPh sb="0" eb="2">
      <t>ソウスウ</t>
    </rPh>
    <phoneticPr fontId="1"/>
  </si>
  <si>
    <t>０歳</t>
    <rPh sb="1" eb="2">
      <t>サイ</t>
    </rPh>
    <phoneticPr fontId="1"/>
  </si>
  <si>
    <t>１歳</t>
    <rPh sb="1" eb="2">
      <t>サイ</t>
    </rPh>
    <phoneticPr fontId="1"/>
  </si>
  <si>
    <t>２歳</t>
    <rPh sb="1" eb="2">
      <t>サイ</t>
    </rPh>
    <phoneticPr fontId="1"/>
  </si>
  <si>
    <t>３歳</t>
    <rPh sb="1" eb="2">
      <t>サイ</t>
    </rPh>
    <phoneticPr fontId="1"/>
  </si>
  <si>
    <t>４歳</t>
    <rPh sb="1" eb="2">
      <t>サイ</t>
    </rPh>
    <phoneticPr fontId="1"/>
  </si>
  <si>
    <t>５歳</t>
    <rPh sb="1" eb="2">
      <t>サイ</t>
    </rPh>
    <phoneticPr fontId="1"/>
  </si>
  <si>
    <t>被用者
３歳以上
小学校修了前</t>
    <phoneticPr fontId="1"/>
  </si>
  <si>
    <t>非被用者
３歳以上
小学校修了前</t>
    <phoneticPr fontId="1"/>
  </si>
  <si>
    <t>（各年4月1日現在）</t>
    <phoneticPr fontId="1"/>
  </si>
  <si>
    <t>１３　幼保連携型こども園の状況</t>
    <rPh sb="3" eb="5">
      <t>ヨウホ</t>
    </rPh>
    <rPh sb="5" eb="8">
      <t>レンケイガタ</t>
    </rPh>
    <rPh sb="11" eb="12">
      <t>エン</t>
    </rPh>
    <rPh sb="13" eb="15">
      <t>ジョウキョウ</t>
    </rPh>
    <phoneticPr fontId="1"/>
  </si>
  <si>
    <t>区分</t>
    <rPh sb="0" eb="2">
      <t>クブン</t>
    </rPh>
    <phoneticPr fontId="1"/>
  </si>
  <si>
    <t>年次</t>
    <rPh sb="0" eb="2">
      <t>ネンジ</t>
    </rPh>
    <phoneticPr fontId="1"/>
  </si>
  <si>
    <t>男女別在園者数</t>
    <rPh sb="0" eb="3">
      <t>ダンジョベツ</t>
    </rPh>
    <rPh sb="3" eb="7">
      <t>ザイエンシャスウ</t>
    </rPh>
    <phoneticPr fontId="1"/>
  </si>
  <si>
    <t>年齢別在園者数</t>
    <rPh sb="0" eb="3">
      <t>ネンレイベツ</t>
    </rPh>
    <rPh sb="3" eb="7">
      <t>ザイエンシャスウ</t>
    </rPh>
    <phoneticPr fontId="1"/>
  </si>
  <si>
    <t>教員数</t>
    <rPh sb="0" eb="3">
      <t>キョウインスウ</t>
    </rPh>
    <phoneticPr fontId="1"/>
  </si>
  <si>
    <t>男</t>
    <rPh sb="0" eb="1">
      <t>オトコ</t>
    </rPh>
    <phoneticPr fontId="1"/>
  </si>
  <si>
    <t>女</t>
    <rPh sb="0" eb="1">
      <t>オンナ</t>
    </rPh>
    <phoneticPr fontId="1"/>
  </si>
  <si>
    <t>3歳</t>
    <rPh sb="1" eb="2">
      <t>サイ</t>
    </rPh>
    <phoneticPr fontId="1"/>
  </si>
  <si>
    <t>4歳</t>
    <rPh sb="1" eb="2">
      <t>サイ</t>
    </rPh>
    <phoneticPr fontId="1"/>
  </si>
  <si>
    <t>5歳</t>
    <rPh sb="1" eb="2">
      <t>サイ</t>
    </rPh>
    <phoneticPr fontId="1"/>
  </si>
  <si>
    <t>0歳</t>
    <rPh sb="1" eb="2">
      <t>サイ</t>
    </rPh>
    <phoneticPr fontId="1"/>
  </si>
  <si>
    <t>1歳</t>
    <rPh sb="1" eb="2">
      <t>サイ</t>
    </rPh>
    <phoneticPr fontId="1"/>
  </si>
  <si>
    <t>2歳</t>
    <rPh sb="1" eb="2">
      <t>サイ</t>
    </rPh>
    <phoneticPr fontId="1"/>
  </si>
  <si>
    <t>修了者
数</t>
    <rPh sb="0" eb="3">
      <t>シュウリョウシャ</t>
    </rPh>
    <rPh sb="4" eb="5">
      <t>スウ</t>
    </rPh>
    <phoneticPr fontId="1"/>
  </si>
  <si>
    <t>１４　保健福祉センターの利用状況</t>
    <phoneticPr fontId="1"/>
  </si>
  <si>
    <t>１５　老人ホ―ム（和風園）入所者数</t>
    <phoneticPr fontId="1"/>
  </si>
  <si>
    <t>１６　社会福祉施設等の状況</t>
    <phoneticPr fontId="1"/>
  </si>
  <si>
    <t>保健センター</t>
    <rPh sb="0" eb="2">
      <t>ホケン</t>
    </rPh>
    <phoneticPr fontId="1"/>
  </si>
  <si>
    <t>資料：学校基本調査</t>
    <rPh sb="0" eb="2">
      <t>シリョウ</t>
    </rPh>
    <rPh sb="3" eb="9">
      <t>ガッコウキホンチョウサ</t>
    </rPh>
    <phoneticPr fontId="1"/>
  </si>
  <si>
    <t>-</t>
    <phoneticPr fontId="1"/>
  </si>
  <si>
    <t>-</t>
    <phoneticPr fontId="1"/>
  </si>
  <si>
    <t>-</t>
    <phoneticPr fontId="1"/>
  </si>
  <si>
    <t>資料：子育て政策課</t>
    <rPh sb="6" eb="8">
      <t>セイサク</t>
    </rPh>
    <phoneticPr fontId="1"/>
  </si>
  <si>
    <t>資料：ほいく課</t>
    <phoneticPr fontId="1"/>
  </si>
  <si>
    <t>-</t>
    <phoneticPr fontId="1"/>
  </si>
  <si>
    <t>-</t>
    <phoneticPr fontId="1"/>
  </si>
  <si>
    <t>-</t>
    <phoneticPr fontId="1"/>
  </si>
  <si>
    <t>-</t>
    <phoneticPr fontId="1"/>
  </si>
  <si>
    <t>-</t>
    <phoneticPr fontId="1"/>
  </si>
  <si>
    <t>資料：上宮川文化センター、高齢介護課、障がい福祉課、子育て政策課、ほいく課</t>
    <rPh sb="29" eb="31">
      <t>セイサク</t>
    </rPh>
    <rPh sb="36" eb="37">
      <t>カ</t>
    </rPh>
    <phoneticPr fontId="1"/>
  </si>
  <si>
    <t>歯科センター</t>
    <rPh sb="0" eb="2">
      <t>シカ</t>
    </rPh>
    <phoneticPr fontId="1"/>
  </si>
  <si>
    <t>-</t>
    <phoneticPr fontId="1"/>
  </si>
  <si>
    <t>42件</t>
    <rPh sb="2" eb="3">
      <t>ケン</t>
    </rPh>
    <phoneticPr fontId="1"/>
  </si>
  <si>
    <t>17,624千円</t>
    <rPh sb="6" eb="8">
      <t>センエン</t>
    </rPh>
    <phoneticPr fontId="1"/>
  </si>
  <si>
    <t>100件</t>
    <rPh sb="3" eb="4">
      <t>ケン</t>
    </rPh>
    <phoneticPr fontId="1"/>
  </si>
  <si>
    <t>5,000千円</t>
    <rPh sb="5" eb="7">
      <t>センエン</t>
    </rPh>
    <phoneticPr fontId="1"/>
  </si>
  <si>
    <t>-</t>
    <phoneticPr fontId="1"/>
  </si>
  <si>
    <t>-</t>
    <phoneticPr fontId="1"/>
  </si>
  <si>
    <t>-</t>
    <phoneticPr fontId="1"/>
  </si>
  <si>
    <t>-</t>
    <phoneticPr fontId="1"/>
  </si>
  <si>
    <t>-</t>
    <phoneticPr fontId="1"/>
  </si>
  <si>
    <t>-</t>
    <phoneticPr fontId="1"/>
  </si>
  <si>
    <t>平成25年</t>
    <rPh sb="0" eb="2">
      <t>ヘイセイ</t>
    </rPh>
    <rPh sb="4" eb="5">
      <t>ネン</t>
    </rPh>
    <phoneticPr fontId="1"/>
  </si>
  <si>
    <t xml:space="preserve">  26</t>
    <phoneticPr fontId="1"/>
  </si>
  <si>
    <t xml:space="preserve">  27</t>
  </si>
  <si>
    <t xml:space="preserve">  28</t>
  </si>
  <si>
    <t xml:space="preserve">  29</t>
  </si>
  <si>
    <t xml:space="preserve">  30</t>
  </si>
  <si>
    <t>令和元年</t>
    <rPh sb="0" eb="2">
      <t>レイワ</t>
    </rPh>
    <rPh sb="2" eb="4">
      <t>ガンネン</t>
    </rPh>
    <phoneticPr fontId="1"/>
  </si>
  <si>
    <t xml:space="preserve">  2</t>
    <phoneticPr fontId="1"/>
  </si>
  <si>
    <t xml:space="preserve">  3</t>
  </si>
  <si>
    <t xml:space="preserv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</si>
</sst>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千円&quot;"/>
  </numFmts>
  <fonts count="17"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0.5"/>
      <color theme="1"/>
      <name val="ＭＳ 明朝"/>
      <family val="1"/>
      <charset val="128"/>
    </font>
    <font>
      <sz val="9"/>
      <color theme="1"/>
      <name val="ＭＳ 明朝"/>
      <family val="1"/>
      <charset val="128"/>
    </font>
    <font>
      <sz val="10.5"/>
      <color theme="1"/>
      <name val="Century"/>
      <family val="1"/>
    </font>
    <font>
      <sz val="18"/>
      <color theme="1"/>
      <name val="ＭＳ Ｐゴシック"/>
      <family val="2"/>
      <charset val="128"/>
      <scheme val="minor"/>
    </font>
    <font>
      <sz val="18"/>
      <color theme="1"/>
      <name val="ＭＳ Ｐゴシック"/>
      <family val="3"/>
      <charset val="128"/>
      <scheme val="minor"/>
    </font>
    <font>
      <sz val="10"/>
      <color theme="1"/>
      <name val="ＭＳ Ｐ明朝"/>
      <family val="1"/>
      <charset val="128"/>
    </font>
    <font>
      <sz val="11"/>
      <color theme="1"/>
      <name val="ＭＳ Ｐゴシック"/>
      <family val="2"/>
      <charset val="128"/>
      <scheme val="minor"/>
    </font>
    <font>
      <sz val="11"/>
      <color theme="1"/>
      <name val="ＭＳ 明朝"/>
      <family val="1"/>
      <charset val="128"/>
    </font>
    <font>
      <sz val="10.5"/>
      <name val="ＭＳ 明朝"/>
      <family val="1"/>
      <charset val="128"/>
    </font>
    <font>
      <sz val="9"/>
      <color theme="1"/>
      <name val="ＭＳ Ｐ明朝"/>
      <family val="1"/>
      <charset val="128"/>
    </font>
    <font>
      <sz val="11"/>
      <name val="ＭＳ Ｐゴシック"/>
      <family val="2"/>
      <charset val="128"/>
      <scheme val="minor"/>
    </font>
    <font>
      <sz val="10.5"/>
      <name val="ＭＳ Ｐ明朝"/>
      <family val="1"/>
      <charset val="128"/>
    </font>
    <font>
      <sz val="10"/>
      <name val="ＭＳ 明朝"/>
      <family val="1"/>
      <charset val="128"/>
    </font>
    <font>
      <sz val="6.5"/>
      <color theme="1"/>
      <name val="ＭＳ Ｐ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84">
    <xf numFmtId="0" fontId="0" fillId="0" borderId="0" xfId="0">
      <alignment vertical="center"/>
    </xf>
    <xf numFmtId="0" fontId="2" fillId="0" borderId="0" xfId="0" applyFont="1" applyAlignment="1">
      <alignment horizontal="justify" vertical="center"/>
    </xf>
    <xf numFmtId="0" fontId="3" fillId="0" borderId="0" xfId="0" applyFont="1" applyAlignment="1">
      <alignment horizontal="justify" vertical="center"/>
    </xf>
    <xf numFmtId="0" fontId="2" fillId="0" borderId="0" xfId="0" applyFont="1" applyAlignment="1">
      <alignment horizontal="center" vertical="center" wrapText="1"/>
    </xf>
    <xf numFmtId="0" fontId="5" fillId="0" borderId="0" xfId="0" applyFont="1" applyAlignment="1">
      <alignment horizontal="justify" vertical="center"/>
    </xf>
    <xf numFmtId="0" fontId="3" fillId="0" borderId="0" xfId="0" applyFont="1" applyAlignment="1">
      <alignment horizontal="right" vertical="center"/>
    </xf>
    <xf numFmtId="0" fontId="2" fillId="0" borderId="0" xfId="0" applyFont="1">
      <alignment vertical="center"/>
    </xf>
    <xf numFmtId="0" fontId="3" fillId="0" borderId="0" xfId="0" applyFont="1">
      <alignment vertical="center"/>
    </xf>
    <xf numFmtId="0" fontId="0" fillId="0" borderId="0" xfId="0" applyBorder="1">
      <alignment vertical="center"/>
    </xf>
    <xf numFmtId="0" fontId="2" fillId="0" borderId="4" xfId="0" applyFont="1" applyBorder="1">
      <alignment vertical="center"/>
    </xf>
    <xf numFmtId="0" fontId="0" fillId="0" borderId="4" xfId="0" applyBorder="1">
      <alignment vertical="center"/>
    </xf>
    <xf numFmtId="0" fontId="2" fillId="0" borderId="8" xfId="0" applyFont="1" applyBorder="1" applyAlignment="1">
      <alignment horizontal="center" vertical="center" wrapText="1"/>
    </xf>
    <xf numFmtId="0" fontId="3" fillId="0" borderId="9" xfId="0" applyFont="1" applyBorder="1" applyAlignment="1">
      <alignment horizontal="justify" vertical="center" wrapText="1"/>
    </xf>
    <xf numFmtId="0" fontId="3" fillId="0" borderId="7" xfId="0" applyFont="1" applyBorder="1" applyAlignment="1">
      <alignment horizontal="justify" vertical="center" wrapText="1"/>
    </xf>
    <xf numFmtId="0" fontId="2" fillId="0" borderId="1" xfId="0" applyFont="1" applyBorder="1" applyAlignment="1">
      <alignment vertical="center" wrapText="1"/>
    </xf>
    <xf numFmtId="0" fontId="6" fillId="0" borderId="0" xfId="0" applyFont="1" applyAlignment="1">
      <alignment vertical="center"/>
    </xf>
    <xf numFmtId="0" fontId="7" fillId="0" borderId="0" xfId="0" applyFont="1" applyAlignment="1">
      <alignment vertical="center"/>
    </xf>
    <xf numFmtId="0" fontId="2" fillId="0" borderId="7" xfId="0" applyFont="1" applyBorder="1" applyAlignment="1">
      <alignment horizontal="right" vertical="center" wrapText="1"/>
    </xf>
    <xf numFmtId="0" fontId="2" fillId="0" borderId="13" xfId="0" applyFont="1" applyBorder="1" applyAlignment="1">
      <alignment horizontal="right" vertical="center" wrapText="1"/>
    </xf>
    <xf numFmtId="0" fontId="3" fillId="0" borderId="13" xfId="0" applyFont="1" applyBorder="1" applyAlignment="1">
      <alignment vertical="center" wrapText="1"/>
    </xf>
    <xf numFmtId="0" fontId="10" fillId="0" borderId="0" xfId="0" applyFont="1">
      <alignment vertical="center"/>
    </xf>
    <xf numFmtId="0" fontId="10" fillId="0" borderId="0" xfId="0" applyFont="1" applyBorder="1">
      <alignment vertical="center"/>
    </xf>
    <xf numFmtId="0" fontId="3" fillId="0" borderId="0" xfId="0" applyFont="1" applyBorder="1" applyAlignment="1">
      <alignment vertical="center"/>
    </xf>
    <xf numFmtId="38" fontId="10" fillId="0" borderId="0" xfId="1" applyFont="1">
      <alignment vertical="center"/>
    </xf>
    <xf numFmtId="3" fontId="2" fillId="0" borderId="4" xfId="0" applyNumberFormat="1" applyFont="1" applyBorder="1" applyAlignment="1">
      <alignment vertical="center" wrapText="1"/>
    </xf>
    <xf numFmtId="3" fontId="2" fillId="0" borderId="0" xfId="0" applyNumberFormat="1" applyFont="1" applyAlignment="1">
      <alignment vertical="center" wrapText="1"/>
    </xf>
    <xf numFmtId="0" fontId="3" fillId="0" borderId="0" xfId="0" applyFont="1" applyAlignment="1">
      <alignment vertical="center"/>
    </xf>
    <xf numFmtId="0" fontId="3" fillId="0" borderId="1" xfId="0" applyFont="1" applyBorder="1" applyAlignment="1">
      <alignment vertical="center" wrapText="1"/>
    </xf>
    <xf numFmtId="0" fontId="3" fillId="0" borderId="0" xfId="0" applyFont="1" applyAlignment="1">
      <alignment horizontal="justify" vertical="center" wrapText="1"/>
    </xf>
    <xf numFmtId="0" fontId="3" fillId="0" borderId="13" xfId="0" applyFont="1" applyBorder="1" applyAlignment="1">
      <alignment horizontal="right" vertical="center" wrapText="1"/>
    </xf>
    <xf numFmtId="0" fontId="3" fillId="0" borderId="0" xfId="0" applyFont="1" applyAlignment="1">
      <alignment vertical="center" wrapText="1"/>
    </xf>
    <xf numFmtId="0" fontId="3" fillId="0" borderId="0" xfId="0" applyFont="1" applyBorder="1" applyAlignment="1">
      <alignment horizontal="justify" vertical="center" wrapText="1"/>
    </xf>
    <xf numFmtId="0" fontId="3" fillId="0" borderId="0" xfId="0" applyFont="1" applyBorder="1" applyAlignment="1">
      <alignment horizontal="right" vertical="center"/>
    </xf>
    <xf numFmtId="0" fontId="3" fillId="0" borderId="13" xfId="0" applyFont="1" applyBorder="1" applyAlignment="1">
      <alignment vertical="top" wrapText="1"/>
    </xf>
    <xf numFmtId="0" fontId="3" fillId="0" borderId="7" xfId="0" applyFont="1" applyBorder="1" applyAlignment="1">
      <alignment horizontal="right" vertical="top" wrapText="1"/>
    </xf>
    <xf numFmtId="3" fontId="3" fillId="0" borderId="2" xfId="0" applyNumberFormat="1" applyFont="1" applyBorder="1" applyAlignment="1">
      <alignment vertical="center" wrapText="1"/>
    </xf>
    <xf numFmtId="0" fontId="13" fillId="0" borderId="0" xfId="0" applyFont="1">
      <alignment vertical="center"/>
    </xf>
    <xf numFmtId="0" fontId="13" fillId="0" borderId="0" xfId="0" applyFont="1" applyFill="1">
      <alignment vertical="center"/>
    </xf>
    <xf numFmtId="0" fontId="11" fillId="0" borderId="0" xfId="0" applyFont="1">
      <alignment vertical="center"/>
    </xf>
    <xf numFmtId="0" fontId="11" fillId="0" borderId="1" xfId="0" applyFont="1" applyBorder="1" applyAlignment="1">
      <alignment horizontal="distributed" vertical="center" wrapText="1"/>
    </xf>
    <xf numFmtId="0" fontId="13" fillId="0" borderId="0" xfId="0" applyFont="1" applyBorder="1">
      <alignment vertical="center"/>
    </xf>
    <xf numFmtId="0" fontId="11" fillId="0" borderId="0" xfId="0" applyFont="1" applyFill="1" applyBorder="1" applyAlignment="1">
      <alignment horizontal="distributed" vertical="center" wrapText="1"/>
    </xf>
    <xf numFmtId="0" fontId="14" fillId="0" borderId="0" xfId="0" applyFont="1" applyFill="1" applyBorder="1" applyAlignment="1">
      <alignment vertical="center" shrinkToFit="1"/>
    </xf>
    <xf numFmtId="0" fontId="11" fillId="0" borderId="0" xfId="0" applyFont="1" applyBorder="1" applyAlignment="1">
      <alignment horizontal="distributed" vertical="center" wrapText="1"/>
    </xf>
    <xf numFmtId="0" fontId="14" fillId="0" borderId="0" xfId="0" applyFont="1" applyFill="1" applyBorder="1" applyAlignment="1">
      <alignment horizontal="distributed" vertical="center" wrapText="1"/>
    </xf>
    <xf numFmtId="0" fontId="11" fillId="0" borderId="0" xfId="0" applyFont="1" applyBorder="1" applyAlignment="1">
      <alignment horizontal="justify" vertical="center" wrapText="1"/>
    </xf>
    <xf numFmtId="0" fontId="11" fillId="0" borderId="0" xfId="0" applyFont="1" applyAlignment="1">
      <alignment horizontal="right" vertical="center"/>
    </xf>
    <xf numFmtId="0" fontId="2" fillId="0" borderId="13" xfId="0" applyFont="1" applyBorder="1" applyAlignment="1">
      <alignment horizontal="justify" vertical="center" wrapText="1"/>
    </xf>
    <xf numFmtId="0" fontId="2" fillId="0" borderId="0" xfId="0" applyFont="1" applyBorder="1" applyAlignment="1">
      <alignment horizontal="right" vertical="center" wrapText="1"/>
    </xf>
    <xf numFmtId="0" fontId="2" fillId="0" borderId="6" xfId="0" applyFont="1" applyBorder="1" applyAlignment="1">
      <alignment horizontal="center" vertical="center" wrapText="1"/>
    </xf>
    <xf numFmtId="0" fontId="2" fillId="0" borderId="4" xfId="0" applyFont="1" applyBorder="1" applyAlignment="1">
      <alignment horizontal="right" vertical="center" wrapText="1"/>
    </xf>
    <xf numFmtId="0" fontId="2" fillId="0" borderId="0" xfId="0" applyFont="1" applyAlignment="1">
      <alignment horizontal="justify"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3" fontId="3" fillId="0" borderId="0" xfId="0" applyNumberFormat="1" applyFont="1" applyAlignment="1">
      <alignment horizontal="right"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right" vertical="center" wrapText="1"/>
    </xf>
    <xf numFmtId="0" fontId="2" fillId="0" borderId="9" xfId="0" applyFont="1" applyBorder="1" applyAlignment="1">
      <alignment horizontal="right" vertical="center" wrapText="1"/>
    </xf>
    <xf numFmtId="0" fontId="2" fillId="0" borderId="7" xfId="0" applyFont="1" applyBorder="1" applyAlignment="1">
      <alignment horizontal="center" vertical="center" wrapText="1"/>
    </xf>
    <xf numFmtId="0" fontId="3" fillId="0" borderId="9" xfId="0" applyFont="1" applyBorder="1" applyAlignment="1">
      <alignment horizontal="right" vertical="center" wrapText="1"/>
    </xf>
    <xf numFmtId="0" fontId="3" fillId="0" borderId="7" xfId="0" applyFont="1" applyBorder="1" applyAlignment="1">
      <alignment horizontal="right"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right" vertical="center" wrapText="1"/>
    </xf>
    <xf numFmtId="0" fontId="3" fillId="0" borderId="0" xfId="0" applyFont="1" applyBorder="1" applyAlignment="1">
      <alignment horizontal="righ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3" fontId="3" fillId="0" borderId="0" xfId="0" applyNumberFormat="1" applyFont="1" applyBorder="1" applyAlignment="1">
      <alignment vertical="center" wrapText="1"/>
    </xf>
    <xf numFmtId="0" fontId="3" fillId="0" borderId="4" xfId="0" applyFont="1" applyBorder="1" applyAlignment="1">
      <alignment horizontal="right" vertical="center" wrapText="1"/>
    </xf>
    <xf numFmtId="0" fontId="3" fillId="0" borderId="9" xfId="0" applyFont="1" applyBorder="1" applyAlignment="1">
      <alignment horizontal="right" vertical="center" wrapText="1"/>
    </xf>
    <xf numFmtId="0" fontId="3" fillId="0" borderId="7" xfId="0" applyFont="1" applyBorder="1" applyAlignment="1">
      <alignment horizontal="right" vertical="center" wrapText="1"/>
    </xf>
    <xf numFmtId="3" fontId="3" fillId="0" borderId="0" xfId="0" applyNumberFormat="1" applyFont="1" applyAlignment="1">
      <alignment vertical="center" wrapText="1"/>
    </xf>
    <xf numFmtId="0" fontId="3" fillId="0" borderId="0" xfId="0" applyFont="1" applyBorder="1" applyAlignment="1">
      <alignment vertical="center" wrapText="1"/>
    </xf>
    <xf numFmtId="0" fontId="3" fillId="0" borderId="9" xfId="0" applyFont="1" applyBorder="1" applyAlignment="1">
      <alignment horizontal="right" vertical="top" wrapText="1"/>
    </xf>
    <xf numFmtId="0" fontId="3" fillId="0" borderId="0" xfId="0" applyFont="1" applyAlignment="1">
      <alignment horizontal="center" vertical="center" wrapText="1"/>
    </xf>
    <xf numFmtId="0" fontId="11" fillId="0" borderId="5" xfId="0" applyFont="1" applyBorder="1" applyAlignment="1">
      <alignment horizontal="center" vertical="center" wrapText="1"/>
    </xf>
    <xf numFmtId="0" fontId="11" fillId="0" borderId="0" xfId="0" applyFont="1" applyBorder="1" applyAlignment="1">
      <alignment horizontal="right" vertical="center" wrapTex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lignment vertical="center"/>
    </xf>
    <xf numFmtId="0" fontId="2" fillId="0" borderId="1" xfId="0" applyFont="1" applyBorder="1" applyAlignment="1">
      <alignment horizontal="right" vertical="center" wrapText="1"/>
    </xf>
    <xf numFmtId="0" fontId="2" fillId="0" borderId="0" xfId="0" applyFont="1" applyBorder="1" applyAlignment="1">
      <alignment horizontal="right" vertical="center" wrapText="1"/>
    </xf>
    <xf numFmtId="0" fontId="2" fillId="0" borderId="2" xfId="0" applyFont="1" applyBorder="1" applyAlignment="1">
      <alignment horizontal="right" vertical="center" wrapText="1"/>
    </xf>
    <xf numFmtId="0" fontId="15" fillId="0" borderId="2" xfId="0" applyFont="1" applyBorder="1" applyAlignment="1">
      <alignment horizontal="right" vertical="center" wrapText="1"/>
    </xf>
    <xf numFmtId="0" fontId="15" fillId="0" borderId="0" xfId="0" applyFont="1" applyBorder="1" applyAlignment="1">
      <alignment horizontal="right" vertical="center" wrapText="1"/>
    </xf>
    <xf numFmtId="0" fontId="2" fillId="0" borderId="0" xfId="0" applyFont="1" applyAlignment="1">
      <alignment horizontal="right" vertical="center" wrapText="1"/>
    </xf>
    <xf numFmtId="3" fontId="11" fillId="0" borderId="0" xfId="0" applyNumberFormat="1" applyFont="1" applyBorder="1" applyAlignment="1">
      <alignment horizontal="right" vertical="center" wrapText="1"/>
    </xf>
    <xf numFmtId="3" fontId="3" fillId="0" borderId="2" xfId="0" applyNumberFormat="1" applyFont="1" applyBorder="1" applyAlignment="1">
      <alignment horizontal="right" vertical="center" wrapText="1"/>
    </xf>
    <xf numFmtId="3" fontId="3" fillId="0" borderId="0" xfId="0" applyNumberFormat="1" applyFont="1" applyBorder="1" applyAlignment="1">
      <alignment horizontal="right" vertical="center" wrapText="1"/>
    </xf>
    <xf numFmtId="0" fontId="3" fillId="0" borderId="0" xfId="0" applyFont="1" applyBorder="1" applyAlignment="1">
      <alignment horizontal="right" vertical="center" wrapText="1"/>
    </xf>
    <xf numFmtId="0" fontId="3" fillId="0" borderId="7" xfId="0" applyFont="1" applyBorder="1" applyAlignment="1">
      <alignment horizontal="center" vertical="center" wrapText="1"/>
    </xf>
    <xf numFmtId="0" fontId="3" fillId="0" borderId="0" xfId="0" applyFont="1" applyAlignment="1">
      <alignment horizontal="right" vertical="center" wrapText="1"/>
    </xf>
    <xf numFmtId="3" fontId="3" fillId="0" borderId="0" xfId="0" applyNumberFormat="1" applyFont="1" applyAlignment="1">
      <alignment horizontal="right" vertical="center" wrapText="1"/>
    </xf>
    <xf numFmtId="3" fontId="11" fillId="0" borderId="0" xfId="0" applyNumberFormat="1" applyFont="1" applyBorder="1" applyAlignment="1">
      <alignment vertical="center" wrapText="1"/>
    </xf>
    <xf numFmtId="0" fontId="11" fillId="0" borderId="0" xfId="0" applyFont="1" applyBorder="1" applyAlignment="1">
      <alignment vertical="center" wrapText="1"/>
    </xf>
    <xf numFmtId="38" fontId="3" fillId="0" borderId="2" xfId="1" applyFont="1" applyBorder="1" applyAlignment="1">
      <alignment horizontal="right" vertical="center" wrapText="1"/>
    </xf>
    <xf numFmtId="38" fontId="3" fillId="0" borderId="0" xfId="1" applyFont="1" applyBorder="1" applyAlignment="1">
      <alignment horizontal="right" vertical="center" wrapText="1"/>
    </xf>
    <xf numFmtId="38" fontId="3" fillId="0" borderId="0" xfId="1" applyFont="1" applyAlignment="1">
      <alignment horizontal="right" vertical="center" wrapText="1"/>
    </xf>
    <xf numFmtId="38" fontId="3" fillId="0" borderId="0" xfId="1" applyFont="1" applyAlignment="1">
      <alignment vertical="center" wrapText="1"/>
    </xf>
    <xf numFmtId="38" fontId="3" fillId="0" borderId="0" xfId="1" applyFont="1" applyBorder="1" applyAlignment="1">
      <alignment vertical="center" wrapText="1"/>
    </xf>
    <xf numFmtId="0" fontId="3" fillId="0" borderId="0" xfId="0" applyFont="1" applyBorder="1" applyAlignment="1">
      <alignment vertical="center" wrapText="1"/>
    </xf>
    <xf numFmtId="38" fontId="3" fillId="0" borderId="2" xfId="1" applyFont="1" applyBorder="1" applyAlignment="1">
      <alignment horizontal="right" vertical="center"/>
    </xf>
    <xf numFmtId="3" fontId="3" fillId="0" borderId="0" xfId="0" applyNumberFormat="1" applyFont="1" applyBorder="1" applyAlignment="1">
      <alignment horizontal="right" vertical="center" wrapText="1"/>
    </xf>
    <xf numFmtId="0" fontId="3" fillId="0" borderId="0" xfId="0" applyFont="1" applyAlignment="1">
      <alignment horizontal="right" vertical="center" wrapText="1"/>
    </xf>
    <xf numFmtId="3" fontId="3" fillId="0" borderId="0" xfId="0" applyNumberFormat="1" applyFont="1" applyAlignment="1">
      <alignment horizontal="righ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vertical="center" wrapText="1"/>
    </xf>
    <xf numFmtId="0" fontId="3" fillId="0" borderId="9" xfId="0" applyFont="1" applyBorder="1" applyAlignment="1">
      <alignment horizontal="right" vertical="top" wrapText="1"/>
    </xf>
    <xf numFmtId="0" fontId="3" fillId="0" borderId="10" xfId="0" applyFont="1" applyBorder="1" applyAlignment="1">
      <alignment vertical="center" wrapText="1"/>
    </xf>
    <xf numFmtId="0" fontId="3" fillId="0" borderId="2" xfId="0" applyFont="1" applyBorder="1" applyAlignment="1">
      <alignment vertical="center" wrapText="1"/>
    </xf>
    <xf numFmtId="0" fontId="0" fillId="0" borderId="1" xfId="0" applyBorder="1">
      <alignment vertical="center"/>
    </xf>
    <xf numFmtId="0" fontId="10" fillId="0" borderId="1" xfId="0" applyFont="1" applyBorder="1">
      <alignment vertical="center"/>
    </xf>
    <xf numFmtId="0" fontId="10" fillId="0" borderId="0" xfId="0" applyFont="1" applyBorder="1" applyAlignment="1">
      <alignment horizontal="center" vertical="center"/>
    </xf>
    <xf numFmtId="0" fontId="10" fillId="0" borderId="4" xfId="0" applyFont="1" applyBorder="1" applyAlignment="1">
      <alignment horizontal="right" vertical="center"/>
    </xf>
    <xf numFmtId="0" fontId="10" fillId="0" borderId="0" xfId="0" applyFont="1" applyBorder="1" applyAlignment="1">
      <alignment horizontal="right" vertical="center"/>
    </xf>
    <xf numFmtId="0" fontId="10" fillId="0" borderId="1" xfId="0" applyFont="1" applyBorder="1" applyAlignment="1">
      <alignment vertical="center"/>
    </xf>
    <xf numFmtId="0" fontId="3" fillId="0" borderId="0" xfId="0" applyFont="1" applyFill="1">
      <alignment vertical="center"/>
    </xf>
    <xf numFmtId="0" fontId="3" fillId="0" borderId="0" xfId="0" applyFont="1" applyFill="1" applyBorder="1" applyAlignment="1">
      <alignment vertical="top" wrapText="1"/>
    </xf>
    <xf numFmtId="0" fontId="3" fillId="0" borderId="0" xfId="0" applyFont="1" applyFill="1" applyBorder="1" applyAlignment="1">
      <alignment horizontal="right"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7" xfId="0" applyFont="1" applyFill="1" applyBorder="1">
      <alignment vertical="center"/>
    </xf>
    <xf numFmtId="0" fontId="3" fillId="0" borderId="1" xfId="0" applyFont="1" applyFill="1" applyBorder="1" applyAlignment="1">
      <alignment horizontal="right" vertical="center"/>
    </xf>
    <xf numFmtId="0" fontId="3" fillId="0" borderId="0" xfId="0" applyFont="1" applyFill="1" applyBorder="1" applyAlignment="1">
      <alignment horizontal="left" vertical="top"/>
    </xf>
    <xf numFmtId="0" fontId="10" fillId="0" borderId="0" xfId="0" applyFont="1" applyFill="1">
      <alignment vertical="center"/>
    </xf>
    <xf numFmtId="0" fontId="10" fillId="0" borderId="1" xfId="0" applyFont="1" applyFill="1" applyBorder="1">
      <alignment vertical="center"/>
    </xf>
    <xf numFmtId="0" fontId="3" fillId="0" borderId="9" xfId="0" applyFont="1" applyFill="1" applyBorder="1" applyAlignment="1">
      <alignment horizontal="right" vertical="center"/>
    </xf>
    <xf numFmtId="0" fontId="3" fillId="0" borderId="12"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0" fillId="0" borderId="0" xfId="0" applyFill="1">
      <alignment vertical="center"/>
    </xf>
    <xf numFmtId="0" fontId="11" fillId="0" borderId="2"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1" fillId="0" borderId="12" xfId="0" applyFont="1" applyFill="1" applyBorder="1" applyAlignment="1">
      <alignment horizontal="right" vertical="center" wrapText="1"/>
    </xf>
    <xf numFmtId="0" fontId="11" fillId="0" borderId="1" xfId="0" applyFont="1" applyFill="1" applyBorder="1" applyAlignment="1">
      <alignment horizontal="right" vertical="center" wrapText="1"/>
    </xf>
    <xf numFmtId="3" fontId="11" fillId="0" borderId="0" xfId="0" applyNumberFormat="1" applyFont="1" applyFill="1" applyBorder="1" applyAlignment="1">
      <alignment horizontal="right" vertical="center" wrapText="1"/>
    </xf>
    <xf numFmtId="38" fontId="11" fillId="0" borderId="0" xfId="1" applyFont="1" applyFill="1" applyBorder="1" applyAlignment="1">
      <alignment horizontal="right" vertical="center" wrapText="1"/>
    </xf>
    <xf numFmtId="0" fontId="3" fillId="0" borderId="0" xfId="0" applyFont="1" applyBorder="1" applyAlignment="1">
      <alignment horizontal="right" vertical="center" wrapText="1"/>
    </xf>
    <xf numFmtId="0" fontId="3" fillId="0" borderId="1" xfId="0" applyFont="1" applyFill="1" applyBorder="1" applyAlignment="1">
      <alignment horizontal="right" vertical="center" wrapText="1"/>
    </xf>
    <xf numFmtId="3" fontId="3" fillId="0" borderId="2" xfId="0" applyNumberFormat="1" applyFont="1" applyFill="1" applyBorder="1" applyAlignment="1">
      <alignment vertical="center" wrapText="1"/>
    </xf>
    <xf numFmtId="38" fontId="3" fillId="0" borderId="2" xfId="1" applyFont="1" applyFill="1" applyBorder="1" applyAlignment="1">
      <alignment horizontal="right" vertical="center"/>
    </xf>
    <xf numFmtId="38" fontId="3" fillId="0" borderId="12" xfId="1" applyFont="1" applyFill="1" applyBorder="1" applyAlignment="1">
      <alignment horizontal="right" vertical="center"/>
    </xf>
    <xf numFmtId="3" fontId="3" fillId="0" borderId="12" xfId="0" applyNumberFormat="1" applyFont="1" applyFill="1" applyBorder="1" applyAlignment="1">
      <alignment horizontal="right" vertical="center" wrapText="1"/>
    </xf>
    <xf numFmtId="3" fontId="3" fillId="0" borderId="1" xfId="0" applyNumberFormat="1" applyFont="1" applyFill="1" applyBorder="1" applyAlignment="1">
      <alignment horizontal="right" vertical="center" wrapText="1"/>
    </xf>
    <xf numFmtId="38" fontId="3" fillId="0" borderId="1" xfId="1" applyFont="1" applyFill="1" applyBorder="1" applyAlignment="1">
      <alignment horizontal="right" vertical="center" wrapText="1"/>
    </xf>
    <xf numFmtId="38" fontId="3" fillId="0" borderId="12" xfId="1" applyFont="1" applyFill="1" applyBorder="1" applyAlignment="1">
      <alignment horizontal="right" vertical="center" wrapText="1"/>
    </xf>
    <xf numFmtId="3" fontId="3" fillId="0" borderId="0" xfId="0" applyNumberFormat="1" applyFont="1" applyFill="1" applyAlignment="1">
      <alignment horizontal="right" vertical="center" wrapText="1"/>
    </xf>
    <xf numFmtId="0" fontId="11" fillId="0" borderId="0" xfId="0" applyFont="1" applyFill="1" applyBorder="1" applyAlignment="1">
      <alignment vertical="center" wrapText="1"/>
    </xf>
    <xf numFmtId="3" fontId="11" fillId="0" borderId="0" xfId="0" applyNumberFormat="1" applyFont="1" applyFill="1" applyBorder="1" applyAlignment="1">
      <alignment vertical="center" wrapText="1"/>
    </xf>
    <xf numFmtId="3" fontId="11" fillId="0" borderId="1" xfId="0" applyNumberFormat="1" applyFont="1" applyFill="1" applyBorder="1" applyAlignment="1">
      <alignment horizontal="right" vertical="center" wrapText="1"/>
    </xf>
    <xf numFmtId="0" fontId="3" fillId="0" borderId="1" xfId="0" applyFont="1" applyFill="1" applyBorder="1" applyAlignment="1">
      <alignment horizontal="right" vertical="center" wrapText="1"/>
    </xf>
    <xf numFmtId="3" fontId="2" fillId="0" borderId="0" xfId="0" applyNumberFormat="1" applyFont="1" applyAlignment="1">
      <alignment horizontal="right" vertical="center" wrapText="1"/>
    </xf>
    <xf numFmtId="0" fontId="2" fillId="0" borderId="0" xfId="0" applyFont="1" applyAlignment="1">
      <alignment horizontal="right" vertical="center" wrapText="1"/>
    </xf>
    <xf numFmtId="0" fontId="15" fillId="0" borderId="12" xfId="0" applyFont="1" applyFill="1" applyBorder="1" applyAlignment="1">
      <alignment horizontal="right" vertical="center" wrapText="1"/>
    </xf>
    <xf numFmtId="0" fontId="15" fillId="0" borderId="1" xfId="0" applyFont="1" applyFill="1" applyBorder="1" applyAlignment="1">
      <alignment horizontal="right" vertical="center" wrapText="1"/>
    </xf>
    <xf numFmtId="0" fontId="13" fillId="0" borderId="1" xfId="0" applyFont="1" applyFill="1" applyBorder="1">
      <alignment vertical="center"/>
    </xf>
    <xf numFmtId="3" fontId="15" fillId="0" borderId="0" xfId="0" applyNumberFormat="1" applyFont="1" applyFill="1" applyBorder="1" applyAlignment="1">
      <alignment horizontal="right" vertical="center" wrapText="1"/>
    </xf>
    <xf numFmtId="38" fontId="15" fillId="0" borderId="1" xfId="1" applyFont="1" applyFill="1" applyBorder="1" applyAlignment="1">
      <alignment horizontal="right" vertical="center" wrapText="1"/>
    </xf>
    <xf numFmtId="3" fontId="15" fillId="0" borderId="1" xfId="0" applyNumberFormat="1" applyFont="1" applyFill="1" applyBorder="1" applyAlignment="1">
      <alignment horizontal="right" vertical="center" wrapText="1"/>
    </xf>
    <xf numFmtId="0" fontId="11" fillId="0" borderId="2"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1" fillId="0" borderId="2"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3" fillId="0" borderId="12" xfId="0" applyFont="1" applyFill="1" applyBorder="1" applyAlignment="1">
      <alignment horizontal="right" vertical="center" wrapText="1"/>
    </xf>
    <xf numFmtId="38" fontId="3" fillId="0" borderId="1" xfId="1" applyFont="1" applyFill="1" applyBorder="1" applyAlignment="1">
      <alignment horizontal="right" vertical="center"/>
    </xf>
    <xf numFmtId="0" fontId="3" fillId="0" borderId="1" xfId="0" applyFont="1" applyFill="1" applyBorder="1" applyAlignment="1">
      <alignment vertical="center" wrapText="1"/>
    </xf>
    <xf numFmtId="0" fontId="10" fillId="0" borderId="1" xfId="0" applyFont="1" applyFill="1" applyBorder="1" applyAlignment="1">
      <alignment horizontal="right" vertical="center"/>
    </xf>
    <xf numFmtId="0" fontId="3" fillId="0" borderId="0" xfId="0" applyFont="1" applyFill="1" applyBorder="1" applyAlignment="1">
      <alignment horizontal="right" vertical="center" wrapText="1"/>
    </xf>
    <xf numFmtId="0" fontId="3" fillId="0" borderId="2" xfId="0" applyFont="1" applyFill="1" applyBorder="1" applyAlignment="1">
      <alignment horizontal="right" vertical="center" wrapText="1"/>
    </xf>
    <xf numFmtId="0" fontId="11" fillId="0" borderId="2"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1" fillId="0" borderId="2"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0" fillId="0" borderId="8" xfId="0" applyFont="1" applyBorder="1" applyAlignment="1">
      <alignment horizontal="center" vertical="center"/>
    </xf>
    <xf numFmtId="0" fontId="11" fillId="0" borderId="0" xfId="0" applyFont="1" applyFill="1" applyBorder="1" applyAlignment="1">
      <alignment horizontal="right" vertical="center" wrapText="1"/>
    </xf>
    <xf numFmtId="49" fontId="3" fillId="0" borderId="9"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2" fillId="0" borderId="0" xfId="0" applyFont="1" applyBorder="1" applyAlignment="1">
      <alignment horizontal="distributed" vertical="center" wrapText="1"/>
    </xf>
    <xf numFmtId="0" fontId="2" fillId="0" borderId="12" xfId="0" applyFont="1" applyBorder="1" applyAlignment="1">
      <alignment horizontal="right" vertical="center" wrapText="1"/>
    </xf>
    <xf numFmtId="0" fontId="2" fillId="0" borderId="1" xfId="0" applyFont="1" applyBorder="1" applyAlignment="1">
      <alignment horizontal="right" vertical="center" wrapText="1"/>
    </xf>
    <xf numFmtId="0" fontId="2" fillId="0" borderId="13" xfId="0" applyFont="1" applyBorder="1" applyAlignment="1">
      <alignment horizontal="right" vertical="center" wrapText="1"/>
    </xf>
    <xf numFmtId="0" fontId="2" fillId="0" borderId="12"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8" fillId="0" borderId="1" xfId="0" applyFont="1" applyBorder="1" applyAlignment="1">
      <alignment vertical="center" wrapText="1"/>
    </xf>
    <xf numFmtId="0" fontId="8" fillId="0" borderId="13" xfId="0" applyFont="1" applyBorder="1" applyAlignment="1">
      <alignment vertical="center" wrapText="1"/>
    </xf>
    <xf numFmtId="176" fontId="2" fillId="0" borderId="1" xfId="0" applyNumberFormat="1" applyFont="1" applyBorder="1" applyAlignment="1">
      <alignment horizontal="right" vertical="center" wrapText="1"/>
    </xf>
    <xf numFmtId="176" fontId="2" fillId="0" borderId="13" xfId="0" applyNumberFormat="1" applyFont="1" applyBorder="1" applyAlignment="1">
      <alignment horizontal="right" vertical="center" wrapText="1"/>
    </xf>
    <xf numFmtId="0" fontId="15" fillId="0" borderId="12" xfId="0" applyFont="1" applyFill="1" applyBorder="1" applyAlignment="1">
      <alignment horizontal="right" vertical="center" wrapText="1"/>
    </xf>
    <xf numFmtId="0" fontId="15" fillId="0" borderId="1" xfId="0" applyFont="1" applyFill="1" applyBorder="1" applyAlignment="1">
      <alignment horizontal="right" vertical="center" wrapText="1"/>
    </xf>
    <xf numFmtId="176" fontId="15" fillId="0" borderId="1" xfId="0" applyNumberFormat="1" applyFont="1" applyFill="1" applyBorder="1" applyAlignment="1">
      <alignment horizontal="right" vertical="center" wrapText="1"/>
    </xf>
    <xf numFmtId="0" fontId="8" fillId="0" borderId="4" xfId="0" applyFont="1" applyBorder="1" applyAlignment="1">
      <alignment horizontal="distributed" vertical="center" wrapText="1"/>
    </xf>
    <xf numFmtId="0" fontId="2" fillId="0" borderId="10" xfId="0" applyFont="1" applyBorder="1" applyAlignment="1">
      <alignment horizontal="right" vertical="center" wrapText="1"/>
    </xf>
    <xf numFmtId="0" fontId="2" fillId="0" borderId="4" xfId="0" applyFont="1" applyBorder="1" applyAlignment="1">
      <alignment horizontal="right" vertical="center" wrapText="1"/>
    </xf>
    <xf numFmtId="0" fontId="2" fillId="0" borderId="9" xfId="0" applyFont="1" applyBorder="1" applyAlignment="1">
      <alignment horizontal="right" vertical="center" wrapText="1"/>
    </xf>
    <xf numFmtId="0" fontId="2" fillId="0" borderId="2" xfId="0" applyFont="1" applyFill="1" applyBorder="1" applyAlignment="1">
      <alignment horizontal="right" vertical="center" wrapText="1"/>
    </xf>
    <xf numFmtId="0" fontId="2" fillId="0" borderId="0" xfId="0" applyFont="1" applyFill="1" applyBorder="1" applyAlignment="1">
      <alignment horizontal="right" vertical="center" wrapText="1"/>
    </xf>
    <xf numFmtId="3" fontId="15" fillId="0" borderId="1" xfId="0" applyNumberFormat="1" applyFont="1" applyFill="1" applyBorder="1" applyAlignment="1">
      <alignment horizontal="right" vertical="center" wrapText="1"/>
    </xf>
    <xf numFmtId="0" fontId="8" fillId="0" borderId="4" xfId="0" applyFont="1" applyBorder="1" applyAlignment="1">
      <alignment vertical="center" shrinkToFit="1"/>
    </xf>
    <xf numFmtId="0" fontId="8" fillId="0" borderId="9" xfId="0" applyFont="1" applyBorder="1" applyAlignment="1">
      <alignment vertical="center" shrinkToFit="1"/>
    </xf>
    <xf numFmtId="176" fontId="2" fillId="0" borderId="4" xfId="0" applyNumberFormat="1" applyFont="1" applyBorder="1" applyAlignment="1">
      <alignment horizontal="right" vertical="center" wrapText="1"/>
    </xf>
    <xf numFmtId="176" fontId="2" fillId="0" borderId="9" xfId="0" applyNumberFormat="1" applyFont="1" applyBorder="1" applyAlignment="1">
      <alignment horizontal="right" vertical="center" wrapText="1"/>
    </xf>
    <xf numFmtId="0" fontId="15" fillId="0" borderId="2" xfId="0" applyFont="1" applyFill="1" applyBorder="1" applyAlignment="1">
      <alignment horizontal="right" vertical="center" wrapText="1"/>
    </xf>
    <xf numFmtId="0" fontId="15" fillId="0" borderId="0" xfId="0" applyFont="1" applyFill="1" applyBorder="1" applyAlignment="1">
      <alignment horizontal="right" vertical="center" wrapText="1"/>
    </xf>
    <xf numFmtId="176" fontId="15" fillId="0" borderId="0" xfId="0" applyNumberFormat="1" applyFont="1" applyFill="1" applyBorder="1" applyAlignment="1">
      <alignment horizontal="right" vertical="center" wrapText="1"/>
    </xf>
    <xf numFmtId="0" fontId="2" fillId="0" borderId="1" xfId="0" applyFont="1" applyBorder="1" applyAlignment="1">
      <alignment horizontal="justify" vertical="center" wrapText="1"/>
    </xf>
    <xf numFmtId="0" fontId="2" fillId="0" borderId="13" xfId="0" applyFont="1" applyBorder="1" applyAlignment="1">
      <alignment horizontal="justify" vertical="center" wrapText="1"/>
    </xf>
    <xf numFmtId="3" fontId="15" fillId="0" borderId="12" xfId="0" applyNumberFormat="1" applyFont="1" applyBorder="1" applyAlignment="1">
      <alignment horizontal="right" vertical="center" wrapText="1"/>
    </xf>
    <xf numFmtId="3" fontId="15" fillId="0" borderId="1" xfId="0" applyNumberFormat="1" applyFont="1" applyBorder="1" applyAlignment="1">
      <alignment horizontal="right" vertical="center" wrapText="1"/>
    </xf>
    <xf numFmtId="3" fontId="15" fillId="0" borderId="12" xfId="0" applyNumberFormat="1" applyFont="1" applyFill="1" applyBorder="1" applyAlignment="1">
      <alignment horizontal="right" vertical="center" wrapText="1"/>
    </xf>
    <xf numFmtId="3" fontId="15" fillId="0" borderId="0" xfId="0" applyNumberFormat="1" applyFont="1" applyFill="1" applyBorder="1" applyAlignment="1">
      <alignment horizontal="right" vertical="center" wrapText="1"/>
    </xf>
    <xf numFmtId="0" fontId="2" fillId="0" borderId="0" xfId="0" applyFont="1" applyBorder="1" applyAlignment="1">
      <alignment horizontal="justify" vertical="center" wrapText="1"/>
    </xf>
    <xf numFmtId="0" fontId="2" fillId="0" borderId="7" xfId="0" applyFont="1" applyBorder="1" applyAlignment="1">
      <alignment horizontal="justify" vertical="center" wrapText="1"/>
    </xf>
    <xf numFmtId="3" fontId="15" fillId="0" borderId="2" xfId="0" applyNumberFormat="1" applyFont="1" applyBorder="1" applyAlignment="1">
      <alignment horizontal="right" vertical="center" wrapText="1"/>
    </xf>
    <xf numFmtId="3" fontId="15" fillId="0" borderId="0" xfId="0" applyNumberFormat="1" applyFont="1" applyBorder="1" applyAlignment="1">
      <alignment horizontal="right" vertical="center" wrapText="1"/>
    </xf>
    <xf numFmtId="3" fontId="15" fillId="0" borderId="2" xfId="0" applyNumberFormat="1" applyFont="1" applyFill="1" applyBorder="1" applyAlignment="1">
      <alignment horizontal="right" vertical="center" wrapText="1"/>
    </xf>
    <xf numFmtId="0" fontId="15" fillId="0" borderId="0" xfId="0" applyFont="1" applyBorder="1" applyAlignment="1">
      <alignment horizontal="right" vertical="center" wrapText="1"/>
    </xf>
    <xf numFmtId="0" fontId="15" fillId="0" borderId="2" xfId="0" applyFont="1" applyBorder="1" applyAlignment="1">
      <alignment horizontal="right" vertical="center" wrapText="1"/>
    </xf>
    <xf numFmtId="0" fontId="2" fillId="0" borderId="4" xfId="0" applyFont="1" applyBorder="1" applyAlignment="1">
      <alignment horizontal="justify" vertical="center" wrapText="1"/>
    </xf>
    <xf numFmtId="0" fontId="2" fillId="0" borderId="9" xfId="0" applyFont="1" applyBorder="1" applyAlignment="1">
      <alignment horizontal="justify" vertical="center" wrapText="1"/>
    </xf>
    <xf numFmtId="3" fontId="15" fillId="0" borderId="4" xfId="0" applyNumberFormat="1" applyFont="1" applyBorder="1" applyAlignment="1">
      <alignment horizontal="right" vertical="center" wrapText="1"/>
    </xf>
    <xf numFmtId="0" fontId="15" fillId="0" borderId="12" xfId="0" applyFont="1" applyBorder="1" applyAlignment="1">
      <alignment horizontal="right" vertical="center" wrapText="1"/>
    </xf>
    <xf numFmtId="0" fontId="13" fillId="0" borderId="1" xfId="0" applyFont="1" applyBorder="1" applyAlignment="1">
      <alignment horizontal="right" vertical="center" wrapText="1"/>
    </xf>
    <xf numFmtId="38" fontId="15" fillId="0" borderId="1" xfId="1" applyFont="1" applyBorder="1" applyAlignment="1">
      <alignment horizontal="right" vertical="center" wrapText="1"/>
    </xf>
    <xf numFmtId="0" fontId="13" fillId="0" borderId="1" xfId="0" applyFont="1" applyFill="1" applyBorder="1" applyAlignment="1">
      <alignment horizontal="right" vertical="center" wrapText="1"/>
    </xf>
    <xf numFmtId="0" fontId="0" fillId="0" borderId="4" xfId="0" applyBorder="1" applyAlignment="1">
      <alignment horizontal="right" vertical="center" wrapText="1"/>
    </xf>
    <xf numFmtId="0" fontId="2" fillId="0" borderId="0" xfId="0" applyFont="1" applyAlignment="1">
      <alignment horizontal="justify" vertical="center" wrapText="1"/>
    </xf>
    <xf numFmtId="0" fontId="13" fillId="0" borderId="0" xfId="0" applyFont="1" applyBorder="1" applyAlignment="1">
      <alignment horizontal="right" vertical="center" wrapText="1"/>
    </xf>
    <xf numFmtId="0" fontId="13" fillId="0" borderId="0" xfId="0" applyFont="1" applyFill="1" applyBorder="1" applyAlignment="1">
      <alignment horizontal="right"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38" fontId="15" fillId="0" borderId="0" xfId="1" applyFont="1" applyBorder="1" applyAlignment="1">
      <alignment horizontal="right" vertical="center" wrapText="1"/>
    </xf>
    <xf numFmtId="38" fontId="15" fillId="0" borderId="0" xfId="1" applyFont="1" applyFill="1" applyBorder="1" applyAlignment="1">
      <alignment horizontal="right" vertical="center" wrapText="1"/>
    </xf>
    <xf numFmtId="0" fontId="2" fillId="0" borderId="0" xfId="0" applyFont="1" applyBorder="1" applyAlignment="1">
      <alignment horizontal="right" vertical="center" wrapText="1"/>
    </xf>
    <xf numFmtId="38" fontId="2" fillId="0" borderId="0" xfId="1" applyFont="1" applyAlignment="1">
      <alignment horizontal="right" vertical="center" wrapText="1"/>
    </xf>
    <xf numFmtId="3" fontId="2" fillId="0" borderId="2" xfId="0" applyNumberFormat="1" applyFont="1" applyBorder="1" applyAlignment="1">
      <alignment horizontal="right" vertical="center" wrapText="1"/>
    </xf>
    <xf numFmtId="3" fontId="2" fillId="0" borderId="0" xfId="0" applyNumberFormat="1" applyFont="1" applyBorder="1" applyAlignment="1">
      <alignment horizontal="right" vertical="center" wrapText="1"/>
    </xf>
    <xf numFmtId="38" fontId="2" fillId="0" borderId="0" xfId="1" applyFont="1" applyBorder="1" applyAlignment="1">
      <alignment horizontal="right" vertical="center" wrapText="1"/>
    </xf>
    <xf numFmtId="3" fontId="2" fillId="0" borderId="0" xfId="0" applyNumberFormat="1" applyFont="1" applyAlignment="1">
      <alignment horizontal="right" vertical="center" wrapText="1"/>
    </xf>
    <xf numFmtId="3" fontId="2" fillId="0" borderId="0" xfId="1" applyNumberFormat="1" applyFont="1" applyAlignment="1">
      <alignment horizontal="right" vertical="center" wrapText="1"/>
    </xf>
    <xf numFmtId="0" fontId="2" fillId="0" borderId="0" xfId="0" applyFont="1" applyAlignment="1">
      <alignment horizontal="right" vertical="center" wrapText="1"/>
    </xf>
    <xf numFmtId="0" fontId="3" fillId="0" borderId="1" xfId="0" applyFont="1" applyBorder="1" applyAlignment="1">
      <alignment horizontal="center" vertical="center" wrapText="1"/>
    </xf>
    <xf numFmtId="0" fontId="11" fillId="0" borderId="12" xfId="0" applyFont="1" applyBorder="1" applyAlignment="1">
      <alignment horizontal="right" vertical="center" wrapText="1"/>
    </xf>
    <xf numFmtId="0" fontId="11" fillId="0" borderId="1" xfId="0" applyFont="1" applyBorder="1" applyAlignment="1">
      <alignment horizontal="right" vertical="center" wrapText="1"/>
    </xf>
    <xf numFmtId="3" fontId="11" fillId="0" borderId="1" xfId="0" applyNumberFormat="1" applyFont="1" applyFill="1" applyBorder="1" applyAlignment="1">
      <alignment horizontal="right" vertical="center" wrapText="1"/>
    </xf>
    <xf numFmtId="0" fontId="3" fillId="0" borderId="0" xfId="0" applyFont="1" applyBorder="1" applyAlignment="1">
      <alignment horizontal="center" vertical="center" wrapText="1"/>
    </xf>
    <xf numFmtId="3" fontId="11" fillId="0" borderId="2" xfId="0" applyNumberFormat="1" applyFont="1" applyFill="1" applyBorder="1" applyAlignment="1">
      <alignment horizontal="right" vertical="center" wrapText="1"/>
    </xf>
    <xf numFmtId="3" fontId="11" fillId="0" borderId="0" xfId="0" applyNumberFormat="1" applyFont="1" applyFill="1" applyBorder="1" applyAlignment="1">
      <alignment horizontal="right" vertical="center" wrapText="1"/>
    </xf>
    <xf numFmtId="0" fontId="11" fillId="0" borderId="0" xfId="0" applyFont="1" applyFill="1" applyBorder="1" applyAlignment="1">
      <alignment horizontal="right" vertical="center" wrapText="1"/>
    </xf>
    <xf numFmtId="3" fontId="11" fillId="0" borderId="2" xfId="0" applyNumberFormat="1" applyFont="1" applyBorder="1" applyAlignment="1">
      <alignment horizontal="right" vertical="center" wrapText="1"/>
    </xf>
    <xf numFmtId="3" fontId="11" fillId="0" borderId="0" xfId="0" applyNumberFormat="1" applyFont="1" applyBorder="1" applyAlignment="1">
      <alignment horizontal="right" vertical="center" wrapText="1"/>
    </xf>
    <xf numFmtId="0" fontId="11" fillId="0" borderId="0" xfId="0" applyFont="1" applyBorder="1" applyAlignment="1">
      <alignment horizontal="right" vertical="center" wrapText="1"/>
    </xf>
    <xf numFmtId="0" fontId="3" fillId="0" borderId="7" xfId="0" applyFont="1" applyBorder="1" applyAlignment="1">
      <alignment horizontal="center" vertical="center" wrapText="1"/>
    </xf>
    <xf numFmtId="3" fontId="3" fillId="0" borderId="2" xfId="0" applyNumberFormat="1" applyFont="1" applyBorder="1" applyAlignment="1">
      <alignment horizontal="right" vertical="center" wrapText="1"/>
    </xf>
    <xf numFmtId="3" fontId="3" fillId="0" borderId="0" xfId="0" applyNumberFormat="1" applyFont="1" applyBorder="1" applyAlignment="1">
      <alignment horizontal="right" vertical="center" wrapText="1"/>
    </xf>
    <xf numFmtId="0" fontId="3" fillId="0" borderId="0" xfId="0" applyFont="1" applyBorder="1" applyAlignment="1">
      <alignment horizontal="right" vertical="center" wrapText="1"/>
    </xf>
    <xf numFmtId="0" fontId="3" fillId="0" borderId="0" xfId="0" applyFont="1" applyAlignment="1">
      <alignment horizontal="right" vertical="center" wrapText="1"/>
    </xf>
    <xf numFmtId="3" fontId="3" fillId="0" borderId="0" xfId="0" applyNumberFormat="1" applyFont="1" applyAlignment="1">
      <alignment horizontal="right"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11" fillId="0" borderId="12" xfId="0" applyFont="1" applyFill="1" applyBorder="1" applyAlignment="1">
      <alignment horizontal="right" vertical="center" wrapText="1"/>
    </xf>
    <xf numFmtId="0" fontId="11" fillId="0" borderId="1" xfId="0" applyFont="1" applyFill="1" applyBorder="1" applyAlignment="1">
      <alignment horizontal="right" vertical="center" wrapText="1"/>
    </xf>
    <xf numFmtId="0" fontId="11" fillId="0" borderId="2" xfId="0" applyFont="1" applyBorder="1" applyAlignment="1">
      <alignment horizontal="right" vertical="center" wrapText="1"/>
    </xf>
    <xf numFmtId="0" fontId="3" fillId="0" borderId="2" xfId="0" applyFont="1" applyBorder="1" applyAlignment="1">
      <alignment horizontal="right" vertical="center" wrapText="1"/>
    </xf>
    <xf numFmtId="0" fontId="11" fillId="0" borderId="2" xfId="0" applyFont="1" applyFill="1" applyBorder="1" applyAlignment="1">
      <alignment horizontal="right" vertical="center" wrapText="1"/>
    </xf>
    <xf numFmtId="3" fontId="11" fillId="0" borderId="0" xfId="0" applyNumberFormat="1" applyFont="1" applyFill="1" applyBorder="1" applyAlignment="1">
      <alignment vertical="center" wrapText="1"/>
    </xf>
    <xf numFmtId="0" fontId="11" fillId="0" borderId="0" xfId="0" applyFont="1" applyFill="1" applyBorder="1" applyAlignment="1">
      <alignment vertical="center" wrapText="1"/>
    </xf>
    <xf numFmtId="3" fontId="11" fillId="0" borderId="0" xfId="0" applyNumberFormat="1" applyFont="1" applyBorder="1" applyAlignment="1">
      <alignment vertical="center" wrapText="1"/>
    </xf>
    <xf numFmtId="0" fontId="11" fillId="0" borderId="0" xfId="0" applyFont="1" applyBorder="1" applyAlignment="1">
      <alignment vertical="center" wrapText="1"/>
    </xf>
    <xf numFmtId="0" fontId="3" fillId="0" borderId="10" xfId="0" applyFont="1" applyBorder="1" applyAlignment="1">
      <alignment horizontal="distributed" vertical="center" indent="11"/>
    </xf>
    <xf numFmtId="0" fontId="3" fillId="0" borderId="4" xfId="0" applyFont="1" applyBorder="1" applyAlignment="1">
      <alignment horizontal="distributed" vertical="center" indent="1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4" xfId="0" applyFont="1" applyBorder="1" applyAlignment="1">
      <alignment horizontal="right" vertical="center" wrapText="1"/>
    </xf>
    <xf numFmtId="0" fontId="3" fillId="0" borderId="9" xfId="0" applyFont="1" applyBorder="1" applyAlignment="1">
      <alignment horizontal="right" vertical="center" wrapText="1"/>
    </xf>
    <xf numFmtId="0" fontId="3" fillId="0" borderId="7" xfId="0" applyFont="1" applyBorder="1" applyAlignment="1">
      <alignment horizontal="right" vertical="center" wrapText="1"/>
    </xf>
    <xf numFmtId="38" fontId="3" fillId="0" borderId="0" xfId="1" applyFont="1" applyAlignment="1">
      <alignment horizontal="right" vertical="center" wrapText="1"/>
    </xf>
    <xf numFmtId="38" fontId="3" fillId="0" borderId="0" xfId="1" applyFont="1" applyBorder="1" applyAlignment="1">
      <alignment horizontal="center" vertical="center" wrapText="1"/>
    </xf>
    <xf numFmtId="38" fontId="3" fillId="0" borderId="7" xfId="1" applyFont="1" applyBorder="1" applyAlignment="1">
      <alignment horizontal="center" vertical="center" wrapText="1"/>
    </xf>
    <xf numFmtId="38" fontId="3" fillId="0" borderId="2" xfId="1" applyFont="1" applyBorder="1" applyAlignment="1">
      <alignment horizontal="right" vertical="center" wrapText="1"/>
    </xf>
    <xf numFmtId="38" fontId="3" fillId="0" borderId="0" xfId="1" applyFont="1" applyBorder="1" applyAlignment="1">
      <alignment horizontal="right" vertical="center" wrapText="1"/>
    </xf>
    <xf numFmtId="38" fontId="3" fillId="0" borderId="0" xfId="1" applyFont="1" applyBorder="1" applyAlignment="1">
      <alignment vertical="center" wrapText="1"/>
    </xf>
    <xf numFmtId="38" fontId="3" fillId="0" borderId="0" xfId="1" applyFont="1" applyAlignment="1">
      <alignment vertical="center" wrapText="1"/>
    </xf>
    <xf numFmtId="38" fontId="3" fillId="0" borderId="2" xfId="1" applyFont="1" applyFill="1" applyBorder="1" applyAlignment="1">
      <alignment horizontal="right" vertical="center" wrapText="1"/>
    </xf>
    <xf numFmtId="38" fontId="3" fillId="0" borderId="0" xfId="1" applyFont="1" applyFill="1" applyBorder="1" applyAlignment="1">
      <alignment horizontal="right" vertical="center" wrapText="1"/>
    </xf>
    <xf numFmtId="38" fontId="3" fillId="0" borderId="0" xfId="1" applyFont="1" applyFill="1" applyBorder="1" applyAlignment="1">
      <alignment vertical="center" wrapText="1"/>
    </xf>
    <xf numFmtId="3" fontId="3" fillId="0" borderId="0" xfId="0" applyNumberFormat="1" applyFont="1" applyBorder="1" applyAlignment="1">
      <alignment vertical="center" wrapText="1"/>
    </xf>
    <xf numFmtId="3" fontId="3" fillId="0" borderId="1" xfId="0" applyNumberFormat="1" applyFont="1" applyFill="1" applyBorder="1" applyAlignment="1">
      <alignment horizontal="right" vertical="center" wrapText="1"/>
    </xf>
    <xf numFmtId="38" fontId="3" fillId="0" borderId="1" xfId="1" applyFont="1" applyBorder="1" applyAlignment="1">
      <alignment horizontal="center" vertical="center" wrapText="1"/>
    </xf>
    <xf numFmtId="3" fontId="3" fillId="0" borderId="12"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0" fontId="3" fillId="0" borderId="1" xfId="0" applyFont="1" applyFill="1" applyBorder="1" applyAlignment="1">
      <alignment horizontal="right" vertical="center" wrapText="1"/>
    </xf>
    <xf numFmtId="0" fontId="3" fillId="0" borderId="1" xfId="0" applyFont="1" applyBorder="1" applyAlignment="1">
      <alignment horizontal="right" vertical="center"/>
    </xf>
    <xf numFmtId="0" fontId="2" fillId="0" borderId="7" xfId="0" applyFont="1" applyBorder="1" applyAlignment="1">
      <alignment horizontal="center" vertical="center" wrapText="1"/>
    </xf>
    <xf numFmtId="0" fontId="0" fillId="0" borderId="0" xfId="0" applyBorder="1" applyAlignment="1">
      <alignment horizontal="right" vertical="center" wrapText="1"/>
    </xf>
    <xf numFmtId="0" fontId="0" fillId="0" borderId="1" xfId="0" applyFill="1" applyBorder="1" applyAlignment="1">
      <alignment horizontal="right" vertical="center" wrapText="1"/>
    </xf>
    <xf numFmtId="0" fontId="3" fillId="0" borderId="12" xfId="0" applyFont="1" applyFill="1" applyBorder="1" applyAlignment="1">
      <alignment horizontal="right" vertical="center" wrapText="1"/>
    </xf>
    <xf numFmtId="38" fontId="3" fillId="0" borderId="1" xfId="1" applyFont="1" applyFill="1" applyBorder="1" applyAlignment="1">
      <alignment horizontal="right" vertical="center" wrapText="1"/>
    </xf>
    <xf numFmtId="0" fontId="12" fillId="0" borderId="11"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3"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Border="1" applyAlignment="1">
      <alignment vertical="center" wrapText="1"/>
    </xf>
    <xf numFmtId="3" fontId="3" fillId="0" borderId="0" xfId="0" applyNumberFormat="1" applyFont="1" applyFill="1" applyBorder="1" applyAlignment="1">
      <alignment vertical="center" wrapText="1"/>
    </xf>
    <xf numFmtId="38" fontId="3" fillId="0" borderId="1"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4" xfId="1" applyFont="1" applyBorder="1" applyAlignment="1">
      <alignment horizontal="right" vertical="center" wrapText="1"/>
    </xf>
    <xf numFmtId="38" fontId="3" fillId="0" borderId="0" xfId="1" applyFont="1" applyBorder="1" applyAlignment="1">
      <alignment horizontal="righ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Border="1" applyAlignment="1">
      <alignment horizontal="right" vertical="center" wrapText="1"/>
    </xf>
    <xf numFmtId="0" fontId="3" fillId="0" borderId="4" xfId="0" applyFont="1" applyFill="1" applyBorder="1" applyAlignment="1">
      <alignment horizontal="right" vertical="center" wrapText="1"/>
    </xf>
    <xf numFmtId="0" fontId="3" fillId="0" borderId="0" xfId="0" applyFont="1" applyFill="1" applyBorder="1" applyAlignment="1">
      <alignment horizontal="right" vertical="center" wrapText="1"/>
    </xf>
    <xf numFmtId="3" fontId="3" fillId="0" borderId="10" xfId="0" applyNumberFormat="1" applyFont="1" applyBorder="1" applyAlignment="1">
      <alignment horizontal="right" vertical="center" wrapText="1"/>
    </xf>
    <xf numFmtId="3" fontId="3" fillId="0" borderId="4" xfId="0" applyNumberFormat="1" applyFont="1" applyBorder="1" applyAlignment="1">
      <alignment horizontal="right" vertical="center" wrapText="1"/>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Fill="1" applyBorder="1" applyAlignment="1">
      <alignment horizontal="right" vertical="top" wrapText="1"/>
    </xf>
    <xf numFmtId="0" fontId="3" fillId="0" borderId="1" xfId="0" applyFont="1" applyFill="1" applyBorder="1" applyAlignment="1">
      <alignment horizontal="right" vertical="top" wrapText="1"/>
    </xf>
    <xf numFmtId="0" fontId="3" fillId="0" borderId="2"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4" xfId="0" applyFont="1" applyFill="1" applyBorder="1" applyAlignment="1">
      <alignment horizontal="right" vertical="center"/>
    </xf>
    <xf numFmtId="0" fontId="11" fillId="0" borderId="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38100</xdr:rowOff>
        </xdr:from>
        <xdr:to>
          <xdr:col>15</xdr:col>
          <xdr:colOff>57150</xdr:colOff>
          <xdr:row>2</xdr:row>
          <xdr:rowOff>66675</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4</xdr:row>
      <xdr:rowOff>0</xdr:rowOff>
    </xdr:from>
    <xdr:to>
      <xdr:col>1</xdr:col>
      <xdr:colOff>0</xdr:colOff>
      <xdr:row>6</xdr:row>
      <xdr:rowOff>0</xdr:rowOff>
    </xdr:to>
    <xdr:cxnSp macro="">
      <xdr:nvCxnSpPr>
        <xdr:cNvPr id="3" name="直線コネクタ 2"/>
        <xdr:cNvCxnSpPr/>
      </xdr:nvCxnSpPr>
      <xdr:spPr>
        <a:xfrm>
          <a:off x="0" y="781050"/>
          <a:ext cx="1009650" cy="361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0</xdr:colOff>
      <xdr:row>8</xdr:row>
      <xdr:rowOff>0</xdr:rowOff>
    </xdr:to>
    <xdr:cxnSp macro="">
      <xdr:nvCxnSpPr>
        <xdr:cNvPr id="2" name="直線コネクタ 1"/>
        <xdr:cNvCxnSpPr/>
      </xdr:nvCxnSpPr>
      <xdr:spPr>
        <a:xfrm>
          <a:off x="0" y="990600"/>
          <a:ext cx="876300" cy="571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35</xdr:row>
      <xdr:rowOff>0</xdr:rowOff>
    </xdr:from>
    <xdr:to>
      <xdr:col>2</xdr:col>
      <xdr:colOff>0</xdr:colOff>
      <xdr:row>38</xdr:row>
      <xdr:rowOff>0</xdr:rowOff>
    </xdr:to>
    <xdr:cxnSp macro="">
      <xdr:nvCxnSpPr>
        <xdr:cNvPr id="3" name="直線コネクタ 2"/>
        <xdr:cNvCxnSpPr/>
      </xdr:nvCxnSpPr>
      <xdr:spPr>
        <a:xfrm>
          <a:off x="0" y="6762750"/>
          <a:ext cx="1028700" cy="638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0</xdr:rowOff>
    </xdr:from>
    <xdr:to>
      <xdr:col>2</xdr:col>
      <xdr:colOff>0</xdr:colOff>
      <xdr:row>24</xdr:row>
      <xdr:rowOff>0</xdr:rowOff>
    </xdr:to>
    <xdr:cxnSp macro="">
      <xdr:nvCxnSpPr>
        <xdr:cNvPr id="2" name="直線コネクタ 1"/>
        <xdr:cNvCxnSpPr/>
      </xdr:nvCxnSpPr>
      <xdr:spPr>
        <a:xfrm>
          <a:off x="0" y="4495800"/>
          <a:ext cx="800100" cy="609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38</xdr:row>
      <xdr:rowOff>0</xdr:rowOff>
    </xdr:from>
    <xdr:to>
      <xdr:col>1</xdr:col>
      <xdr:colOff>47625</xdr:colOff>
      <xdr:row>39</xdr:row>
      <xdr:rowOff>180975</xdr:rowOff>
    </xdr:to>
    <xdr:cxnSp macro="">
      <xdr:nvCxnSpPr>
        <xdr:cNvPr id="3" name="直線コネクタ 2"/>
        <xdr:cNvCxnSpPr/>
      </xdr:nvCxnSpPr>
      <xdr:spPr>
        <a:xfrm>
          <a:off x="0" y="7810500"/>
          <a:ext cx="790575"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xdr:row>
      <xdr:rowOff>0</xdr:rowOff>
    </xdr:from>
    <xdr:to>
      <xdr:col>2</xdr:col>
      <xdr:colOff>0</xdr:colOff>
      <xdr:row>8</xdr:row>
      <xdr:rowOff>0</xdr:rowOff>
    </xdr:to>
    <xdr:cxnSp macro="">
      <xdr:nvCxnSpPr>
        <xdr:cNvPr id="4" name="直線コネクタ 3"/>
        <xdr:cNvCxnSpPr/>
      </xdr:nvCxnSpPr>
      <xdr:spPr>
        <a:xfrm>
          <a:off x="0" y="990600"/>
          <a:ext cx="800100" cy="609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9525</xdr:colOff>
      <xdr:row>7</xdr:row>
      <xdr:rowOff>9525</xdr:rowOff>
    </xdr:to>
    <xdr:cxnSp macro="">
      <xdr:nvCxnSpPr>
        <xdr:cNvPr id="2" name="直線コネクタ 1"/>
        <xdr:cNvCxnSpPr/>
      </xdr:nvCxnSpPr>
      <xdr:spPr>
        <a:xfrm>
          <a:off x="0" y="990600"/>
          <a:ext cx="790575" cy="4095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21</xdr:row>
      <xdr:rowOff>0</xdr:rowOff>
    </xdr:from>
    <xdr:to>
      <xdr:col>2</xdr:col>
      <xdr:colOff>0</xdr:colOff>
      <xdr:row>23</xdr:row>
      <xdr:rowOff>0</xdr:rowOff>
    </xdr:to>
    <xdr:cxnSp macro="">
      <xdr:nvCxnSpPr>
        <xdr:cNvPr id="3" name="直線コネクタ 2"/>
        <xdr:cNvCxnSpPr/>
      </xdr:nvCxnSpPr>
      <xdr:spPr>
        <a:xfrm>
          <a:off x="0" y="4095750"/>
          <a:ext cx="781050" cy="400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0</xdr:colOff>
      <xdr:row>8</xdr:row>
      <xdr:rowOff>0</xdr:rowOff>
    </xdr:to>
    <xdr:cxnSp macro="">
      <xdr:nvCxnSpPr>
        <xdr:cNvPr id="2" name="直線コネクタ 1"/>
        <xdr:cNvCxnSpPr/>
      </xdr:nvCxnSpPr>
      <xdr:spPr>
        <a:xfrm>
          <a:off x="0" y="990600"/>
          <a:ext cx="800100" cy="571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19</xdr:row>
      <xdr:rowOff>0</xdr:rowOff>
    </xdr:from>
    <xdr:to>
      <xdr:col>1</xdr:col>
      <xdr:colOff>0</xdr:colOff>
      <xdr:row>22</xdr:row>
      <xdr:rowOff>0</xdr:rowOff>
    </xdr:to>
    <xdr:cxnSp macro="">
      <xdr:nvCxnSpPr>
        <xdr:cNvPr id="3" name="直線コネクタ 2"/>
        <xdr:cNvCxnSpPr/>
      </xdr:nvCxnSpPr>
      <xdr:spPr>
        <a:xfrm>
          <a:off x="0" y="3657600"/>
          <a:ext cx="800100" cy="571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33</xdr:row>
      <xdr:rowOff>0</xdr:rowOff>
    </xdr:from>
    <xdr:to>
      <xdr:col>1</xdr:col>
      <xdr:colOff>0</xdr:colOff>
      <xdr:row>36</xdr:row>
      <xdr:rowOff>0</xdr:rowOff>
    </xdr:to>
    <xdr:cxnSp macro="">
      <xdr:nvCxnSpPr>
        <xdr:cNvPr id="4" name="直線コネクタ 3"/>
        <xdr:cNvCxnSpPr/>
      </xdr:nvCxnSpPr>
      <xdr:spPr>
        <a:xfrm>
          <a:off x="0" y="6324600"/>
          <a:ext cx="800100" cy="514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xdr:row>
      <xdr:rowOff>0</xdr:rowOff>
    </xdr:from>
    <xdr:to>
      <xdr:col>1</xdr:col>
      <xdr:colOff>0</xdr:colOff>
      <xdr:row>9</xdr:row>
      <xdr:rowOff>0</xdr:rowOff>
    </xdr:to>
    <xdr:cxnSp macro="">
      <xdr:nvCxnSpPr>
        <xdr:cNvPr id="2" name="直線コネクタ 1"/>
        <xdr:cNvCxnSpPr/>
      </xdr:nvCxnSpPr>
      <xdr:spPr>
        <a:xfrm>
          <a:off x="0" y="1162050"/>
          <a:ext cx="857250" cy="571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32</xdr:row>
      <xdr:rowOff>0</xdr:rowOff>
    </xdr:from>
    <xdr:to>
      <xdr:col>1</xdr:col>
      <xdr:colOff>8283</xdr:colOff>
      <xdr:row>33</xdr:row>
      <xdr:rowOff>182218</xdr:rowOff>
    </xdr:to>
    <xdr:cxnSp macro="">
      <xdr:nvCxnSpPr>
        <xdr:cNvPr id="3" name="直線コネクタ 2"/>
        <xdr:cNvCxnSpPr/>
      </xdr:nvCxnSpPr>
      <xdr:spPr>
        <a:xfrm>
          <a:off x="0" y="6112565"/>
          <a:ext cx="853109" cy="3727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21</xdr:row>
      <xdr:rowOff>0</xdr:rowOff>
    </xdr:from>
    <xdr:to>
      <xdr:col>1</xdr:col>
      <xdr:colOff>0</xdr:colOff>
      <xdr:row>23</xdr:row>
      <xdr:rowOff>0</xdr:rowOff>
    </xdr:to>
    <xdr:cxnSp macro="">
      <xdr:nvCxnSpPr>
        <xdr:cNvPr id="3" name="直線コネクタ 2"/>
        <xdr:cNvCxnSpPr/>
      </xdr:nvCxnSpPr>
      <xdr:spPr>
        <a:xfrm>
          <a:off x="0" y="3743325"/>
          <a:ext cx="781050" cy="400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33</xdr:row>
      <xdr:rowOff>0</xdr:rowOff>
    </xdr:from>
    <xdr:to>
      <xdr:col>1</xdr:col>
      <xdr:colOff>0</xdr:colOff>
      <xdr:row>35</xdr:row>
      <xdr:rowOff>0</xdr:rowOff>
    </xdr:to>
    <xdr:cxnSp macro="">
      <xdr:nvCxnSpPr>
        <xdr:cNvPr id="4" name="直線コネクタ 3"/>
        <xdr:cNvCxnSpPr/>
      </xdr:nvCxnSpPr>
      <xdr:spPr>
        <a:xfrm>
          <a:off x="0" y="6086475"/>
          <a:ext cx="781050" cy="400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xdr:row>
      <xdr:rowOff>0</xdr:rowOff>
    </xdr:from>
    <xdr:to>
      <xdr:col>1</xdr:col>
      <xdr:colOff>0</xdr:colOff>
      <xdr:row>7</xdr:row>
      <xdr:rowOff>0</xdr:rowOff>
    </xdr:to>
    <xdr:cxnSp macro="">
      <xdr:nvCxnSpPr>
        <xdr:cNvPr id="6" name="直線コネクタ 5"/>
        <xdr:cNvCxnSpPr/>
      </xdr:nvCxnSpPr>
      <xdr:spPr>
        <a:xfrm>
          <a:off x="0" y="971550"/>
          <a:ext cx="771525" cy="400050"/>
        </a:xfrm>
        <a:prstGeom prst="line">
          <a:avLst/>
        </a:prstGeom>
        <a:noFill/>
        <a:ln w="952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205"/>
  <sheetViews>
    <sheetView tabSelected="1" zoomScaleNormal="100" zoomScaleSheetLayoutView="100" workbookViewId="0"/>
  </sheetViews>
  <sheetFormatPr defaultRowHeight="13.5" x14ac:dyDescent="0.15"/>
  <cols>
    <col min="1" max="1" width="13.125" customWidth="1"/>
    <col min="2" max="2" width="7.625" customWidth="1"/>
    <col min="3" max="3" width="3.125" customWidth="1"/>
    <col min="4" max="4" width="4.875" customWidth="1"/>
    <col min="5" max="5" width="8.5" customWidth="1"/>
    <col min="6" max="6" width="1.125" customWidth="1"/>
    <col min="7" max="7" width="7" customWidth="1"/>
    <col min="8" max="8" width="3.125" customWidth="1"/>
    <col min="9" max="9" width="5.5" customWidth="1"/>
    <col min="10" max="10" width="6.25" customWidth="1"/>
    <col min="11" max="11" width="1.125" customWidth="1"/>
    <col min="12" max="12" width="9.25" customWidth="1"/>
    <col min="13" max="13" width="1.5" customWidth="1"/>
    <col min="14" max="14" width="5.5" customWidth="1"/>
    <col min="15" max="15" width="6" customWidth="1"/>
    <col min="16" max="16" width="3.125" customWidth="1"/>
  </cols>
  <sheetData>
    <row r="2" spans="1:15" ht="21" customHeight="1" x14ac:dyDescent="0.15">
      <c r="A2" s="15"/>
      <c r="B2" s="16"/>
      <c r="C2" s="16"/>
      <c r="D2" s="16"/>
      <c r="E2" s="16"/>
      <c r="F2" s="16"/>
      <c r="G2" s="16"/>
      <c r="H2" s="16"/>
      <c r="I2" s="16"/>
      <c r="J2" s="16"/>
      <c r="K2" s="16"/>
      <c r="L2" s="16"/>
      <c r="M2" s="16"/>
    </row>
    <row r="3" spans="1:15" ht="10.5" customHeight="1" x14ac:dyDescent="0.15">
      <c r="A3" s="1"/>
    </row>
    <row r="4" spans="1:15" ht="16.5" customHeight="1" x14ac:dyDescent="0.15">
      <c r="A4" s="7" t="s">
        <v>69</v>
      </c>
    </row>
    <row r="5" spans="1:15" ht="14.45" customHeight="1" x14ac:dyDescent="0.15">
      <c r="A5" s="58" t="s">
        <v>74</v>
      </c>
      <c r="B5" s="243" t="s">
        <v>0</v>
      </c>
      <c r="C5" s="243"/>
      <c r="D5" s="243"/>
      <c r="E5" s="244"/>
      <c r="F5" s="242" t="s">
        <v>1</v>
      </c>
      <c r="G5" s="243"/>
      <c r="H5" s="243"/>
      <c r="I5" s="243"/>
      <c r="J5" s="244"/>
      <c r="K5" s="243" t="s">
        <v>2</v>
      </c>
      <c r="L5" s="243"/>
      <c r="M5" s="243"/>
      <c r="N5" s="243"/>
      <c r="O5" s="243"/>
    </row>
    <row r="6" spans="1:15" ht="14.45" customHeight="1" x14ac:dyDescent="0.15">
      <c r="A6" s="47" t="s">
        <v>75</v>
      </c>
      <c r="B6" s="242" t="s">
        <v>3</v>
      </c>
      <c r="C6" s="244"/>
      <c r="D6" s="242" t="s">
        <v>4</v>
      </c>
      <c r="E6" s="244"/>
      <c r="F6" s="248" t="s">
        <v>3</v>
      </c>
      <c r="G6" s="241"/>
      <c r="H6" s="249"/>
      <c r="I6" s="248" t="s">
        <v>4</v>
      </c>
      <c r="J6" s="249"/>
      <c r="K6" s="241" t="s">
        <v>3</v>
      </c>
      <c r="L6" s="241"/>
      <c r="M6" s="249"/>
      <c r="N6" s="248" t="s">
        <v>4</v>
      </c>
      <c r="O6" s="241"/>
    </row>
    <row r="7" spans="1:15" ht="14.45" customHeight="1" x14ac:dyDescent="0.15">
      <c r="A7" s="52" t="s">
        <v>193</v>
      </c>
      <c r="B7" s="258">
        <v>13979</v>
      </c>
      <c r="C7" s="259"/>
      <c r="D7" s="261">
        <v>22760</v>
      </c>
      <c r="E7" s="261"/>
      <c r="F7" s="261">
        <v>2788</v>
      </c>
      <c r="G7" s="261"/>
      <c r="H7" s="261"/>
      <c r="I7" s="261">
        <v>3772</v>
      </c>
      <c r="J7" s="261"/>
      <c r="K7" s="261">
        <v>2751</v>
      </c>
      <c r="L7" s="261"/>
      <c r="M7" s="261"/>
      <c r="N7" s="261">
        <v>3984</v>
      </c>
      <c r="O7" s="261"/>
    </row>
    <row r="8" spans="1:15" ht="14.45" customHeight="1" x14ac:dyDescent="0.15">
      <c r="A8" s="52"/>
      <c r="B8" s="89"/>
      <c r="C8" s="88"/>
      <c r="D8" s="263" t="s">
        <v>202</v>
      </c>
      <c r="E8" s="263"/>
      <c r="F8" s="92"/>
      <c r="G8" s="92"/>
      <c r="I8" s="92"/>
      <c r="K8" s="92"/>
      <c r="N8" s="92"/>
    </row>
    <row r="9" spans="1:15" ht="14.45" customHeight="1" x14ac:dyDescent="0.15">
      <c r="A9" s="52">
        <v>26</v>
      </c>
      <c r="B9" s="258">
        <v>13921</v>
      </c>
      <c r="C9" s="259"/>
      <c r="D9" s="261">
        <v>22483</v>
      </c>
      <c r="E9" s="261"/>
      <c r="F9" s="261">
        <v>2679</v>
      </c>
      <c r="G9" s="261"/>
      <c r="H9" s="261"/>
      <c r="I9" s="261">
        <v>3791</v>
      </c>
      <c r="J9" s="261"/>
      <c r="K9" s="261">
        <v>2737</v>
      </c>
      <c r="L9" s="261"/>
      <c r="M9" s="261"/>
      <c r="N9" s="261">
        <v>4099</v>
      </c>
      <c r="O9" s="261"/>
    </row>
    <row r="10" spans="1:15" ht="14.45" customHeight="1" x14ac:dyDescent="0.15">
      <c r="A10" s="52"/>
      <c r="B10" s="89"/>
      <c r="C10" s="88"/>
      <c r="D10" s="263" t="s">
        <v>80</v>
      </c>
      <c r="E10" s="263"/>
      <c r="F10" s="92"/>
      <c r="G10" s="92"/>
      <c r="I10" s="92"/>
      <c r="K10" s="92"/>
      <c r="N10" s="92"/>
    </row>
    <row r="11" spans="1:15" ht="14.45" customHeight="1" x14ac:dyDescent="0.15">
      <c r="A11" s="52">
        <v>27</v>
      </c>
      <c r="B11" s="258">
        <v>13730</v>
      </c>
      <c r="C11" s="259"/>
      <c r="D11" s="261">
        <v>21887</v>
      </c>
      <c r="E11" s="261"/>
      <c r="F11" s="261">
        <v>2495</v>
      </c>
      <c r="G11" s="261"/>
      <c r="H11" s="261"/>
      <c r="I11" s="261">
        <v>3673</v>
      </c>
      <c r="J11" s="261"/>
      <c r="K11" s="261">
        <v>2686</v>
      </c>
      <c r="L11" s="261"/>
      <c r="M11" s="261"/>
      <c r="N11" s="261">
        <v>4262</v>
      </c>
      <c r="O11" s="261"/>
    </row>
    <row r="12" spans="1:15" ht="14.45" customHeight="1" x14ac:dyDescent="0.15">
      <c r="A12" s="52"/>
      <c r="B12" s="89"/>
      <c r="C12" s="88"/>
      <c r="D12" s="256" t="s">
        <v>81</v>
      </c>
      <c r="E12" s="256"/>
      <c r="F12" s="92"/>
      <c r="G12" s="92"/>
      <c r="I12" s="92"/>
      <c r="K12" s="92"/>
      <c r="N12" s="92"/>
    </row>
    <row r="13" spans="1:15" ht="14.45" customHeight="1" x14ac:dyDescent="0.15">
      <c r="A13" s="52">
        <v>28</v>
      </c>
      <c r="B13" s="258">
        <v>13243</v>
      </c>
      <c r="C13" s="259"/>
      <c r="D13" s="261">
        <v>20787</v>
      </c>
      <c r="E13" s="261"/>
      <c r="F13" s="261">
        <v>2216</v>
      </c>
      <c r="G13" s="261"/>
      <c r="H13" s="261"/>
      <c r="I13" s="261">
        <v>3416</v>
      </c>
      <c r="J13" s="261"/>
      <c r="K13" s="261">
        <v>2703</v>
      </c>
      <c r="L13" s="261"/>
      <c r="M13" s="261"/>
      <c r="N13" s="261">
        <v>4502</v>
      </c>
      <c r="O13" s="261"/>
    </row>
    <row r="14" spans="1:15" ht="14.45" customHeight="1" x14ac:dyDescent="0.15">
      <c r="A14" s="3"/>
      <c r="B14" s="89"/>
      <c r="C14" s="88"/>
      <c r="D14" s="256" t="s">
        <v>82</v>
      </c>
      <c r="E14" s="256"/>
      <c r="F14" s="92"/>
      <c r="G14" s="92"/>
      <c r="I14" s="92"/>
      <c r="K14" s="92"/>
      <c r="N14" s="92"/>
    </row>
    <row r="15" spans="1:15" ht="14.45" customHeight="1" x14ac:dyDescent="0.15">
      <c r="A15" s="3">
        <v>29</v>
      </c>
      <c r="B15" s="258">
        <v>12836</v>
      </c>
      <c r="C15" s="259"/>
      <c r="D15" s="262">
        <v>19985</v>
      </c>
      <c r="E15" s="262"/>
      <c r="F15" s="261">
        <v>2091</v>
      </c>
      <c r="G15" s="261"/>
      <c r="H15" s="261"/>
      <c r="I15" s="261">
        <v>3374</v>
      </c>
      <c r="J15" s="261"/>
      <c r="K15" s="261">
        <v>2498</v>
      </c>
      <c r="L15" s="261"/>
      <c r="M15" s="261"/>
      <c r="N15" s="261">
        <v>4176</v>
      </c>
      <c r="O15" s="261"/>
    </row>
    <row r="16" spans="1:15" ht="14.45" customHeight="1" x14ac:dyDescent="0.15">
      <c r="A16" s="59"/>
      <c r="B16" s="88"/>
      <c r="C16" s="88"/>
      <c r="D16" s="256" t="s">
        <v>84</v>
      </c>
      <c r="E16" s="256"/>
      <c r="F16" s="88"/>
      <c r="G16" s="88"/>
      <c r="I16" s="88"/>
      <c r="K16" s="88"/>
      <c r="N16" s="88"/>
    </row>
    <row r="17" spans="1:16" ht="14.45" customHeight="1" x14ac:dyDescent="0.15">
      <c r="A17" s="59">
        <v>30</v>
      </c>
      <c r="B17" s="259">
        <v>12565</v>
      </c>
      <c r="C17" s="259"/>
      <c r="D17" s="257">
        <v>19333</v>
      </c>
      <c r="E17" s="257"/>
      <c r="F17" s="257">
        <v>2160</v>
      </c>
      <c r="G17" s="257"/>
      <c r="H17" s="257"/>
      <c r="I17" s="257">
        <v>3528</v>
      </c>
      <c r="J17" s="257"/>
      <c r="K17" s="257">
        <v>2431</v>
      </c>
      <c r="L17" s="257"/>
      <c r="M17" s="257"/>
      <c r="N17" s="257">
        <v>4178</v>
      </c>
      <c r="O17" s="257"/>
    </row>
    <row r="18" spans="1:16" ht="14.45" customHeight="1" x14ac:dyDescent="0.15">
      <c r="A18" s="59"/>
      <c r="B18" s="88"/>
      <c r="C18" s="88"/>
      <c r="D18" s="256" t="s">
        <v>167</v>
      </c>
      <c r="E18" s="256"/>
      <c r="F18" s="88"/>
      <c r="G18" s="88"/>
      <c r="H18" s="8"/>
      <c r="I18" s="88"/>
      <c r="J18" s="8"/>
      <c r="K18" s="88"/>
      <c r="L18" s="8"/>
      <c r="M18" s="8"/>
      <c r="N18" s="88"/>
      <c r="O18" s="8"/>
    </row>
    <row r="19" spans="1:16" ht="14.45" customHeight="1" x14ac:dyDescent="0.15">
      <c r="A19" s="59" t="s">
        <v>209</v>
      </c>
      <c r="B19" s="258">
        <v>12391</v>
      </c>
      <c r="C19" s="259"/>
      <c r="D19" s="260">
        <v>18867</v>
      </c>
      <c r="E19" s="260"/>
      <c r="F19" s="260">
        <v>2128</v>
      </c>
      <c r="G19" s="260"/>
      <c r="H19" s="260"/>
      <c r="I19" s="260">
        <v>3489</v>
      </c>
      <c r="J19" s="260"/>
      <c r="K19" s="260">
        <v>2302</v>
      </c>
      <c r="L19" s="260"/>
      <c r="M19" s="260"/>
      <c r="N19" s="260">
        <v>3953</v>
      </c>
      <c r="O19" s="260"/>
    </row>
    <row r="20" spans="1:16" ht="14.45" customHeight="1" x14ac:dyDescent="0.15">
      <c r="A20" s="59"/>
      <c r="B20" s="89"/>
      <c r="C20" s="88"/>
      <c r="D20" s="256" t="s">
        <v>86</v>
      </c>
      <c r="E20" s="256"/>
      <c r="F20" s="88"/>
      <c r="G20" s="88"/>
      <c r="H20" s="8"/>
      <c r="I20" s="88"/>
      <c r="J20" s="8"/>
      <c r="K20" s="88"/>
      <c r="L20" s="8"/>
      <c r="M20" s="8"/>
      <c r="N20" s="88"/>
      <c r="O20" s="8"/>
      <c r="P20" s="8"/>
    </row>
    <row r="21" spans="1:16" ht="14.45" customHeight="1" x14ac:dyDescent="0.15">
      <c r="A21" s="52">
        <v>2</v>
      </c>
      <c r="B21" s="223">
        <v>12342</v>
      </c>
      <c r="C21" s="224"/>
      <c r="D21" s="254">
        <v>18634</v>
      </c>
      <c r="E21" s="254"/>
      <c r="F21" s="254">
        <v>1908</v>
      </c>
      <c r="G21" s="254"/>
      <c r="H21" s="254"/>
      <c r="I21" s="254">
        <v>3075</v>
      </c>
      <c r="J21" s="254"/>
      <c r="K21" s="254">
        <v>2008</v>
      </c>
      <c r="L21" s="254"/>
      <c r="M21" s="254"/>
      <c r="N21" s="254">
        <v>3308</v>
      </c>
      <c r="O21" s="254"/>
      <c r="P21" s="8"/>
    </row>
    <row r="22" spans="1:16" ht="14.45" customHeight="1" x14ac:dyDescent="0.15">
      <c r="A22" s="52"/>
      <c r="B22" s="90"/>
      <c r="C22" s="91"/>
      <c r="D22" s="226" t="s">
        <v>168</v>
      </c>
      <c r="E22" s="226"/>
      <c r="F22" s="91"/>
      <c r="G22" s="91"/>
      <c r="H22" s="40"/>
      <c r="I22" s="91"/>
      <c r="J22" s="40"/>
      <c r="K22" s="91"/>
      <c r="L22" s="40"/>
      <c r="M22" s="40"/>
      <c r="N22" s="91"/>
      <c r="O22" s="40"/>
      <c r="P22" s="8"/>
    </row>
    <row r="23" spans="1:16" ht="14.45" customHeight="1" x14ac:dyDescent="0.15">
      <c r="A23" s="52">
        <v>3</v>
      </c>
      <c r="B23" s="225">
        <v>12078</v>
      </c>
      <c r="C23" s="220"/>
      <c r="D23" s="255">
        <v>17991</v>
      </c>
      <c r="E23" s="255"/>
      <c r="F23" s="255">
        <v>1866</v>
      </c>
      <c r="G23" s="255"/>
      <c r="H23" s="255"/>
      <c r="I23" s="255">
        <v>2939</v>
      </c>
      <c r="J23" s="255"/>
      <c r="K23" s="255">
        <v>2130</v>
      </c>
      <c r="L23" s="255"/>
      <c r="M23" s="255"/>
      <c r="N23" s="255">
        <v>3573</v>
      </c>
      <c r="O23" s="255"/>
    </row>
    <row r="24" spans="1:16" ht="14.45" customHeight="1" x14ac:dyDescent="0.15">
      <c r="A24" s="52"/>
      <c r="B24" s="162"/>
      <c r="C24" s="163"/>
      <c r="D24" s="199" t="s">
        <v>168</v>
      </c>
      <c r="E24" s="199"/>
      <c r="F24" s="163"/>
      <c r="G24" s="163"/>
      <c r="H24" s="164"/>
      <c r="I24" s="163"/>
      <c r="J24" s="164"/>
      <c r="K24" s="163"/>
      <c r="L24" s="164"/>
      <c r="M24" s="164"/>
      <c r="N24" s="163"/>
      <c r="O24" s="164"/>
    </row>
    <row r="25" spans="1:16" ht="15.6" customHeight="1" x14ac:dyDescent="0.15">
      <c r="A25" s="9" t="s">
        <v>5</v>
      </c>
      <c r="B25" s="8"/>
      <c r="C25" s="8"/>
      <c r="D25" s="8"/>
      <c r="E25" s="8"/>
      <c r="F25" s="8"/>
      <c r="G25" s="8"/>
      <c r="I25" s="8"/>
      <c r="J25" s="8"/>
      <c r="K25" s="8"/>
      <c r="L25" s="8"/>
      <c r="M25" s="8"/>
    </row>
    <row r="26" spans="1:16" s="20" customFormat="1" ht="15.6" customHeight="1" x14ac:dyDescent="0.15">
      <c r="A26" s="6" t="s">
        <v>169</v>
      </c>
    </row>
    <row r="27" spans="1:16" s="20" customFormat="1" ht="15.6" customHeight="1" x14ac:dyDescent="0.15">
      <c r="A27" s="6" t="s">
        <v>203</v>
      </c>
    </row>
    <row r="28" spans="1:16" s="20" customFormat="1" ht="15.6" customHeight="1" x14ac:dyDescent="0.15">
      <c r="A28" s="6" t="s">
        <v>197</v>
      </c>
    </row>
    <row r="29" spans="1:16" s="20" customFormat="1" ht="15.6" customHeight="1" x14ac:dyDescent="0.15">
      <c r="A29" s="6"/>
    </row>
    <row r="30" spans="1:16" ht="15.6" customHeight="1" x14ac:dyDescent="0.15">
      <c r="A30" s="7" t="s">
        <v>6</v>
      </c>
    </row>
    <row r="31" spans="1:16" ht="14.45" customHeight="1" x14ac:dyDescent="0.15">
      <c r="A31" s="239" t="s">
        <v>7</v>
      </c>
      <c r="B31" s="239"/>
      <c r="C31" s="242" t="s">
        <v>170</v>
      </c>
      <c r="D31" s="243"/>
      <c r="E31" s="243"/>
      <c r="F31" s="243"/>
      <c r="G31" s="243"/>
      <c r="H31" s="243"/>
      <c r="I31" s="244"/>
      <c r="J31" s="242" t="s">
        <v>210</v>
      </c>
      <c r="K31" s="243"/>
      <c r="L31" s="243"/>
      <c r="M31" s="243"/>
      <c r="N31" s="243"/>
      <c r="O31" s="243"/>
      <c r="P31" s="243"/>
    </row>
    <row r="32" spans="1:16" ht="14.45" customHeight="1" x14ac:dyDescent="0.15">
      <c r="A32" s="240"/>
      <c r="B32" s="240"/>
      <c r="C32" s="242" t="s">
        <v>8</v>
      </c>
      <c r="D32" s="243"/>
      <c r="E32" s="243"/>
      <c r="F32" s="244"/>
      <c r="G32" s="245" t="s">
        <v>9</v>
      </c>
      <c r="H32" s="246"/>
      <c r="I32" s="247"/>
      <c r="J32" s="248" t="s">
        <v>8</v>
      </c>
      <c r="K32" s="241"/>
      <c r="L32" s="249"/>
      <c r="M32" s="250" t="s">
        <v>9</v>
      </c>
      <c r="N32" s="251"/>
      <c r="O32" s="251"/>
      <c r="P32" s="251"/>
    </row>
    <row r="33" spans="1:17" ht="14.45" customHeight="1" x14ac:dyDescent="0.15">
      <c r="A33" s="241"/>
      <c r="B33" s="241"/>
      <c r="C33" s="252" t="s">
        <v>10</v>
      </c>
      <c r="D33" s="253"/>
      <c r="E33" s="242" t="s">
        <v>11</v>
      </c>
      <c r="F33" s="244"/>
      <c r="G33" s="11" t="s">
        <v>10</v>
      </c>
      <c r="H33" s="242" t="s">
        <v>11</v>
      </c>
      <c r="I33" s="244"/>
      <c r="J33" s="242" t="s">
        <v>10</v>
      </c>
      <c r="K33" s="244"/>
      <c r="L33" s="49" t="s">
        <v>11</v>
      </c>
      <c r="M33" s="243" t="s">
        <v>10</v>
      </c>
      <c r="N33" s="243"/>
      <c r="O33" s="242" t="s">
        <v>11</v>
      </c>
      <c r="P33" s="243"/>
    </row>
    <row r="34" spans="1:17" ht="14.45" customHeight="1" x14ac:dyDescent="0.15">
      <c r="A34" s="51"/>
      <c r="B34" s="51"/>
      <c r="C34" s="202"/>
      <c r="D34" s="203"/>
      <c r="E34" s="203" t="s">
        <v>12</v>
      </c>
      <c r="F34" s="203"/>
      <c r="G34" s="50"/>
      <c r="H34" s="203" t="s">
        <v>12</v>
      </c>
      <c r="I34" s="203"/>
      <c r="J34" s="202"/>
      <c r="K34" s="235"/>
      <c r="L34" s="50" t="s">
        <v>12</v>
      </c>
      <c r="M34" s="203"/>
      <c r="N34" s="235"/>
      <c r="O34" s="203" t="s">
        <v>12</v>
      </c>
      <c r="P34" s="203"/>
      <c r="Q34" s="8"/>
    </row>
    <row r="35" spans="1:17" ht="14.45" customHeight="1" x14ac:dyDescent="0.15">
      <c r="A35" s="236" t="s">
        <v>13</v>
      </c>
      <c r="B35" s="221"/>
      <c r="C35" s="227"/>
      <c r="D35" s="237"/>
      <c r="E35" s="224">
        <v>2703457</v>
      </c>
      <c r="F35" s="224"/>
      <c r="G35" s="92"/>
      <c r="H35" s="224">
        <v>2374</v>
      </c>
      <c r="I35" s="224"/>
      <c r="J35" s="212"/>
      <c r="K35" s="238"/>
      <c r="L35" s="165">
        <v>2697296</v>
      </c>
      <c r="M35" s="220"/>
      <c r="N35" s="238"/>
      <c r="O35" s="220">
        <v>1469</v>
      </c>
      <c r="P35" s="220"/>
      <c r="Q35" s="8"/>
    </row>
    <row r="36" spans="1:17" ht="14.45" customHeight="1" x14ac:dyDescent="0.15">
      <c r="A36" s="236" t="s">
        <v>14</v>
      </c>
      <c r="B36" s="221"/>
      <c r="C36" s="227"/>
      <c r="D36" s="237"/>
      <c r="E36" s="224">
        <v>2353069</v>
      </c>
      <c r="F36" s="224"/>
      <c r="G36" s="92"/>
      <c r="H36" s="224">
        <v>839</v>
      </c>
      <c r="I36" s="224"/>
      <c r="J36" s="212"/>
      <c r="K36" s="238"/>
      <c r="L36" s="165">
        <v>2366132</v>
      </c>
      <c r="M36" s="220"/>
      <c r="N36" s="238"/>
      <c r="O36" s="220">
        <v>476</v>
      </c>
      <c r="P36" s="220"/>
      <c r="Q36" s="8"/>
    </row>
    <row r="37" spans="1:17" ht="14.45" customHeight="1" x14ac:dyDescent="0.15">
      <c r="A37" s="221" t="s">
        <v>15</v>
      </c>
      <c r="B37" s="221"/>
      <c r="C37" s="231"/>
      <c r="D37" s="232"/>
      <c r="E37" s="233">
        <v>1400</v>
      </c>
      <c r="F37" s="233"/>
      <c r="G37" s="88"/>
      <c r="H37" s="218" t="s">
        <v>16</v>
      </c>
      <c r="I37" s="218"/>
      <c r="J37" s="198"/>
      <c r="K37" s="234"/>
      <c r="L37" s="166">
        <v>623</v>
      </c>
      <c r="M37" s="199"/>
      <c r="N37" s="234"/>
      <c r="O37" s="207" t="s">
        <v>274</v>
      </c>
      <c r="P37" s="207"/>
      <c r="Q37" s="8"/>
    </row>
    <row r="38" spans="1:17" ht="14.45" customHeight="1" x14ac:dyDescent="0.15">
      <c r="A38" s="228" t="s">
        <v>17</v>
      </c>
      <c r="B38" s="229"/>
      <c r="C38" s="223">
        <v>327202</v>
      </c>
      <c r="D38" s="224"/>
      <c r="E38" s="230">
        <v>7185019</v>
      </c>
      <c r="F38" s="230"/>
      <c r="G38" s="24">
        <v>3</v>
      </c>
      <c r="H38" s="224">
        <v>22</v>
      </c>
      <c r="I38" s="224"/>
      <c r="J38" s="225">
        <v>344820</v>
      </c>
      <c r="K38" s="220"/>
      <c r="L38" s="165">
        <v>7688494</v>
      </c>
      <c r="M38" s="220" t="s">
        <v>279</v>
      </c>
      <c r="N38" s="220"/>
      <c r="O38" s="220" t="s">
        <v>280</v>
      </c>
      <c r="P38" s="220"/>
      <c r="Q38" s="8"/>
    </row>
    <row r="39" spans="1:17" ht="14.45" customHeight="1" x14ac:dyDescent="0.15">
      <c r="A39" s="221" t="s">
        <v>18</v>
      </c>
      <c r="B39" s="222"/>
      <c r="C39" s="223">
        <v>317204</v>
      </c>
      <c r="D39" s="224"/>
      <c r="E39" s="224">
        <v>7094926</v>
      </c>
      <c r="F39" s="224"/>
      <c r="G39" s="25">
        <v>3</v>
      </c>
      <c r="H39" s="224">
        <v>22</v>
      </c>
      <c r="I39" s="224"/>
      <c r="J39" s="225">
        <v>334566</v>
      </c>
      <c r="K39" s="220"/>
      <c r="L39" s="165">
        <v>7608224</v>
      </c>
      <c r="M39" s="220" t="s">
        <v>274</v>
      </c>
      <c r="N39" s="220"/>
      <c r="O39" s="220" t="s">
        <v>274</v>
      </c>
      <c r="P39" s="220"/>
      <c r="Q39" s="8"/>
    </row>
    <row r="40" spans="1:17" ht="14.45" customHeight="1" x14ac:dyDescent="0.15">
      <c r="A40" s="221" t="s">
        <v>19</v>
      </c>
      <c r="B40" s="222"/>
      <c r="C40" s="223">
        <v>3863</v>
      </c>
      <c r="D40" s="224"/>
      <c r="E40" s="224">
        <v>2408600</v>
      </c>
      <c r="F40" s="224"/>
      <c r="G40" s="161" t="s">
        <v>211</v>
      </c>
      <c r="H40" s="224" t="s">
        <v>16</v>
      </c>
      <c r="I40" s="224"/>
      <c r="J40" s="225">
        <v>3887</v>
      </c>
      <c r="K40" s="220"/>
      <c r="L40" s="165">
        <v>2521223</v>
      </c>
      <c r="M40" s="220" t="s">
        <v>274</v>
      </c>
      <c r="N40" s="220"/>
      <c r="O40" s="220" t="s">
        <v>274</v>
      </c>
      <c r="P40" s="220"/>
      <c r="Q40" s="8"/>
    </row>
    <row r="41" spans="1:17" ht="14.45" customHeight="1" x14ac:dyDescent="0.15">
      <c r="A41" s="221" t="s">
        <v>20</v>
      </c>
      <c r="B41" s="222"/>
      <c r="C41" s="223">
        <v>163056</v>
      </c>
      <c r="D41" s="224"/>
      <c r="E41" s="224">
        <v>2599044</v>
      </c>
      <c r="F41" s="224"/>
      <c r="G41" s="25">
        <v>2</v>
      </c>
      <c r="H41" s="224">
        <v>19</v>
      </c>
      <c r="I41" s="224"/>
      <c r="J41" s="225">
        <v>171886</v>
      </c>
      <c r="K41" s="220"/>
      <c r="L41" s="165">
        <v>2871688</v>
      </c>
      <c r="M41" s="220" t="s">
        <v>274</v>
      </c>
      <c r="N41" s="220"/>
      <c r="O41" s="220" t="s">
        <v>274</v>
      </c>
      <c r="P41" s="220"/>
      <c r="Q41" s="8"/>
    </row>
    <row r="42" spans="1:17" ht="14.45" customHeight="1" x14ac:dyDescent="0.15">
      <c r="A42" s="221" t="s">
        <v>21</v>
      </c>
      <c r="B42" s="222"/>
      <c r="C42" s="223">
        <v>42323</v>
      </c>
      <c r="D42" s="224"/>
      <c r="E42" s="224">
        <v>568623</v>
      </c>
      <c r="F42" s="224"/>
      <c r="G42" s="160" t="s">
        <v>211</v>
      </c>
      <c r="H42" s="224" t="s">
        <v>16</v>
      </c>
      <c r="I42" s="224"/>
      <c r="J42" s="225">
        <v>46245</v>
      </c>
      <c r="K42" s="220"/>
      <c r="L42" s="165">
        <v>613767</v>
      </c>
      <c r="M42" s="220" t="s">
        <v>274</v>
      </c>
      <c r="N42" s="220"/>
      <c r="O42" s="220" t="s">
        <v>274</v>
      </c>
      <c r="P42" s="220"/>
      <c r="Q42" s="8"/>
    </row>
    <row r="43" spans="1:17" ht="14.45" customHeight="1" x14ac:dyDescent="0.15">
      <c r="A43" s="221" t="s">
        <v>22</v>
      </c>
      <c r="B43" s="222"/>
      <c r="C43" s="223">
        <v>106871</v>
      </c>
      <c r="D43" s="224"/>
      <c r="E43" s="224">
        <v>1329140</v>
      </c>
      <c r="F43" s="224"/>
      <c r="G43" s="25">
        <v>1</v>
      </c>
      <c r="H43" s="224">
        <v>3</v>
      </c>
      <c r="I43" s="224"/>
      <c r="J43" s="225">
        <v>111235</v>
      </c>
      <c r="K43" s="220"/>
      <c r="L43" s="165">
        <v>1401674</v>
      </c>
      <c r="M43" s="220" t="s">
        <v>274</v>
      </c>
      <c r="N43" s="220"/>
      <c r="O43" s="220" t="s">
        <v>274</v>
      </c>
      <c r="P43" s="220"/>
      <c r="Q43" s="8"/>
    </row>
    <row r="44" spans="1:17" ht="14.45" customHeight="1" x14ac:dyDescent="0.15">
      <c r="A44" s="221" t="s">
        <v>23</v>
      </c>
      <c r="B44" s="222"/>
      <c r="C44" s="227" t="s">
        <v>85</v>
      </c>
      <c r="D44" s="226"/>
      <c r="E44" s="224">
        <v>98913</v>
      </c>
      <c r="F44" s="224"/>
      <c r="G44" s="92" t="s">
        <v>211</v>
      </c>
      <c r="H44" s="224" t="s">
        <v>16</v>
      </c>
      <c r="I44" s="224"/>
      <c r="J44" s="212" t="s">
        <v>274</v>
      </c>
      <c r="K44" s="213"/>
      <c r="L44" s="165">
        <v>93452</v>
      </c>
      <c r="M44" s="220" t="s">
        <v>274</v>
      </c>
      <c r="N44" s="220"/>
      <c r="O44" s="220" t="s">
        <v>274</v>
      </c>
      <c r="P44" s="220"/>
      <c r="Q44" s="8"/>
    </row>
    <row r="45" spans="1:17" ht="14.45" customHeight="1" x14ac:dyDescent="0.15">
      <c r="A45" s="221" t="s">
        <v>24</v>
      </c>
      <c r="B45" s="222"/>
      <c r="C45" s="223">
        <v>1091</v>
      </c>
      <c r="D45" s="226"/>
      <c r="E45" s="224">
        <v>90606</v>
      </c>
      <c r="F45" s="224"/>
      <c r="G45" s="92" t="s">
        <v>211</v>
      </c>
      <c r="H45" s="224" t="s">
        <v>16</v>
      </c>
      <c r="I45" s="224"/>
      <c r="J45" s="225">
        <v>1313</v>
      </c>
      <c r="K45" s="213"/>
      <c r="L45" s="165">
        <v>106421</v>
      </c>
      <c r="M45" s="220" t="s">
        <v>274</v>
      </c>
      <c r="N45" s="220"/>
      <c r="O45" s="220" t="s">
        <v>274</v>
      </c>
      <c r="P45" s="220"/>
      <c r="Q45" s="8"/>
    </row>
    <row r="46" spans="1:17" ht="14.45" customHeight="1" x14ac:dyDescent="0.15">
      <c r="A46" s="221" t="s">
        <v>25</v>
      </c>
      <c r="B46" s="222"/>
      <c r="C46" s="223">
        <v>9998</v>
      </c>
      <c r="D46" s="224"/>
      <c r="E46" s="224">
        <v>90093</v>
      </c>
      <c r="F46" s="224"/>
      <c r="G46" s="92" t="s">
        <v>211</v>
      </c>
      <c r="H46" s="224" t="s">
        <v>16</v>
      </c>
      <c r="I46" s="224"/>
      <c r="J46" s="225">
        <v>10254</v>
      </c>
      <c r="K46" s="220"/>
      <c r="L46" s="165">
        <v>80270</v>
      </c>
      <c r="M46" s="220" t="s">
        <v>274</v>
      </c>
      <c r="N46" s="220"/>
      <c r="O46" s="220" t="s">
        <v>274</v>
      </c>
      <c r="P46" s="220"/>
      <c r="Q46" s="8"/>
    </row>
    <row r="47" spans="1:17" ht="14.45" customHeight="1" x14ac:dyDescent="0.15">
      <c r="A47" s="215" t="s">
        <v>26</v>
      </c>
      <c r="B47" s="216"/>
      <c r="C47" s="217">
        <v>16070</v>
      </c>
      <c r="D47" s="218"/>
      <c r="E47" s="218">
        <v>726916</v>
      </c>
      <c r="F47" s="218"/>
      <c r="G47" s="87" t="s">
        <v>212</v>
      </c>
      <c r="H47" s="218" t="s">
        <v>16</v>
      </c>
      <c r="I47" s="218"/>
      <c r="J47" s="219">
        <v>17624</v>
      </c>
      <c r="K47" s="207"/>
      <c r="L47" s="167">
        <v>788436</v>
      </c>
      <c r="M47" s="207" t="s">
        <v>85</v>
      </c>
      <c r="N47" s="207"/>
      <c r="O47" s="207" t="s">
        <v>274</v>
      </c>
      <c r="P47" s="207"/>
      <c r="Q47" s="8"/>
    </row>
    <row r="48" spans="1:17" ht="14.45" customHeight="1" x14ac:dyDescent="0.15">
      <c r="A48" s="208" t="s">
        <v>27</v>
      </c>
      <c r="B48" s="209"/>
      <c r="C48" s="202" t="s">
        <v>213</v>
      </c>
      <c r="D48" s="203"/>
      <c r="E48" s="203"/>
      <c r="F48" s="203"/>
      <c r="G48" s="210" t="s">
        <v>215</v>
      </c>
      <c r="H48" s="210"/>
      <c r="I48" s="211"/>
      <c r="J48" s="212" t="s">
        <v>275</v>
      </c>
      <c r="K48" s="213"/>
      <c r="L48" s="213"/>
      <c r="M48" s="214" t="s">
        <v>276</v>
      </c>
      <c r="N48" s="214"/>
      <c r="O48" s="214"/>
      <c r="P48" s="214"/>
      <c r="Q48" s="8"/>
    </row>
    <row r="49" spans="1:17" ht="14.45" customHeight="1" x14ac:dyDescent="0.15">
      <c r="A49" s="194" t="s">
        <v>76</v>
      </c>
      <c r="B49" s="195"/>
      <c r="C49" s="189" t="s">
        <v>214</v>
      </c>
      <c r="D49" s="190"/>
      <c r="E49" s="190"/>
      <c r="F49" s="190"/>
      <c r="G49" s="196" t="s">
        <v>216</v>
      </c>
      <c r="H49" s="196"/>
      <c r="I49" s="197"/>
      <c r="J49" s="198" t="s">
        <v>277</v>
      </c>
      <c r="K49" s="199"/>
      <c r="L49" s="199"/>
      <c r="M49" s="200" t="s">
        <v>278</v>
      </c>
      <c r="N49" s="200"/>
      <c r="O49" s="200"/>
      <c r="P49" s="200"/>
      <c r="Q49" s="8"/>
    </row>
    <row r="50" spans="1:17" ht="14.45" customHeight="1" x14ac:dyDescent="0.15">
      <c r="A50" s="201" t="s">
        <v>28</v>
      </c>
      <c r="B50" s="201"/>
      <c r="C50" s="202" t="s">
        <v>85</v>
      </c>
      <c r="D50" s="203"/>
      <c r="E50" s="203"/>
      <c r="F50" s="203" t="s">
        <v>85</v>
      </c>
      <c r="G50" s="203"/>
      <c r="H50" s="203"/>
      <c r="I50" s="204"/>
      <c r="J50" s="205" t="s">
        <v>274</v>
      </c>
      <c r="K50" s="206"/>
      <c r="L50" s="206"/>
      <c r="M50" s="206" t="s">
        <v>274</v>
      </c>
      <c r="N50" s="206"/>
      <c r="O50" s="206"/>
      <c r="P50" s="206"/>
      <c r="Q50" s="8"/>
    </row>
    <row r="51" spans="1:17" ht="14.45" customHeight="1" x14ac:dyDescent="0.15">
      <c r="A51" s="188" t="s">
        <v>68</v>
      </c>
      <c r="B51" s="188"/>
      <c r="C51" s="189" t="s">
        <v>85</v>
      </c>
      <c r="D51" s="190"/>
      <c r="E51" s="190"/>
      <c r="F51" s="190" t="s">
        <v>85</v>
      </c>
      <c r="G51" s="190"/>
      <c r="H51" s="190"/>
      <c r="I51" s="191"/>
      <c r="J51" s="192" t="s">
        <v>274</v>
      </c>
      <c r="K51" s="193"/>
      <c r="L51" s="193"/>
      <c r="M51" s="193" t="s">
        <v>274</v>
      </c>
      <c r="N51" s="193"/>
      <c r="O51" s="193"/>
      <c r="P51" s="193"/>
      <c r="Q51" s="8"/>
    </row>
    <row r="52" spans="1:17" ht="14.45" customHeight="1" x14ac:dyDescent="0.15">
      <c r="A52" s="9" t="s">
        <v>5</v>
      </c>
      <c r="B52" s="10"/>
      <c r="F52" s="10"/>
      <c r="G52" s="10"/>
      <c r="H52" s="10"/>
      <c r="I52" s="10"/>
      <c r="J52" s="8"/>
      <c r="K52" s="8"/>
      <c r="L52" s="8"/>
      <c r="M52" s="8"/>
    </row>
    <row r="53" spans="1:17" ht="14.45" customHeight="1" x14ac:dyDescent="0.15">
      <c r="A53" s="6" t="s">
        <v>198</v>
      </c>
    </row>
    <row r="54" spans="1:17" ht="13.5" customHeight="1" x14ac:dyDescent="0.15"/>
    <row r="55" spans="1:17" ht="13.5" customHeight="1" x14ac:dyDescent="0.15"/>
    <row r="56" spans="1:17" ht="13.5" customHeight="1" x14ac:dyDescent="0.15"/>
    <row r="57" spans="1:17" ht="13.5" customHeight="1" x14ac:dyDescent="0.15"/>
    <row r="58" spans="1:17" ht="13.5" customHeight="1" x14ac:dyDescent="0.15"/>
    <row r="59" spans="1:17" ht="13.5" customHeight="1" x14ac:dyDescent="0.15"/>
    <row r="60" spans="1:17" ht="13.5" customHeight="1" x14ac:dyDescent="0.15"/>
    <row r="61" spans="1:17" ht="13.5" customHeight="1" x14ac:dyDescent="0.15"/>
    <row r="62" spans="1:17" ht="13.5" customHeight="1" x14ac:dyDescent="0.15"/>
    <row r="63" spans="1:17" ht="13.5" customHeight="1" x14ac:dyDescent="0.15"/>
    <row r="64" spans="1:17"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spans="1:1" ht="13.5" customHeight="1" x14ac:dyDescent="0.15"/>
    <row r="82" spans="1:1" ht="13.5" customHeight="1" x14ac:dyDescent="0.15"/>
    <row r="83" spans="1:1" ht="13.5" customHeight="1" x14ac:dyDescent="0.15"/>
    <row r="84" spans="1:1" ht="13.5" customHeight="1" x14ac:dyDescent="0.15"/>
    <row r="85" spans="1:1" ht="13.5" customHeight="1" x14ac:dyDescent="0.15"/>
    <row r="86" spans="1:1" ht="13.5" customHeight="1" x14ac:dyDescent="0.15"/>
    <row r="87" spans="1:1" ht="13.5" customHeight="1" x14ac:dyDescent="0.15"/>
    <row r="88" spans="1:1" ht="13.5" customHeight="1" x14ac:dyDescent="0.15"/>
    <row r="89" spans="1:1" ht="13.5" customHeight="1" x14ac:dyDescent="0.15"/>
    <row r="90" spans="1:1" ht="13.5" customHeight="1" x14ac:dyDescent="0.15"/>
    <row r="91" spans="1:1" ht="13.5" customHeight="1" x14ac:dyDescent="0.15"/>
    <row r="92" spans="1:1" ht="13.5" customHeight="1" x14ac:dyDescent="0.15"/>
    <row r="93" spans="1:1" ht="13.5" customHeight="1" x14ac:dyDescent="0.15"/>
    <row r="94" spans="1:1" ht="13.5" customHeight="1" x14ac:dyDescent="0.15"/>
    <row r="95" spans="1:1" ht="13.5" customHeight="1" x14ac:dyDescent="0.15"/>
    <row r="96" spans="1:1" ht="13.5" customHeight="1" x14ac:dyDescent="0.15">
      <c r="A96" s="2"/>
    </row>
    <row r="97" spans="1:1" ht="13.5" customHeight="1" x14ac:dyDescent="0.15">
      <c r="A97" s="2"/>
    </row>
    <row r="98" spans="1:1" ht="13.5" customHeight="1" x14ac:dyDescent="0.15">
      <c r="A98" s="2"/>
    </row>
    <row r="99" spans="1:1" ht="13.5" customHeight="1" x14ac:dyDescent="0.15">
      <c r="A99" s="2"/>
    </row>
    <row r="100" spans="1:1" ht="13.5" customHeight="1" x14ac:dyDescent="0.15">
      <c r="A100" s="2"/>
    </row>
    <row r="101" spans="1:1" ht="13.5" customHeight="1" x14ac:dyDescent="0.15">
      <c r="A101" s="2"/>
    </row>
    <row r="102" spans="1:1" ht="13.5" customHeight="1" x14ac:dyDescent="0.15">
      <c r="A102" s="2"/>
    </row>
    <row r="103" spans="1:1" ht="13.5" customHeight="1" x14ac:dyDescent="0.15">
      <c r="A103" s="2"/>
    </row>
    <row r="104" spans="1:1" ht="13.5" customHeight="1" x14ac:dyDescent="0.15">
      <c r="A104" s="2"/>
    </row>
    <row r="105" spans="1:1" ht="13.5" customHeight="1" x14ac:dyDescent="0.15"/>
    <row r="106" spans="1:1" ht="13.5" customHeight="1" x14ac:dyDescent="0.15"/>
    <row r="107" spans="1:1" ht="13.5" customHeight="1" x14ac:dyDescent="0.15"/>
    <row r="108" spans="1:1" ht="13.5" customHeight="1" x14ac:dyDescent="0.15"/>
    <row r="109" spans="1:1" ht="13.5" customHeight="1" x14ac:dyDescent="0.15"/>
    <row r="110" spans="1:1" ht="13.5" customHeight="1" x14ac:dyDescent="0.15"/>
    <row r="111" spans="1:1" ht="13.5" customHeight="1" x14ac:dyDescent="0.15"/>
    <row r="112" spans="1:1"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spans="1:1" ht="13.5" customHeight="1" x14ac:dyDescent="0.15"/>
    <row r="146" spans="1:1" ht="13.5" customHeight="1" x14ac:dyDescent="0.15"/>
    <row r="147" spans="1:1" ht="13.5" customHeight="1" x14ac:dyDescent="0.15"/>
    <row r="148" spans="1:1" ht="13.5" customHeight="1" x14ac:dyDescent="0.15"/>
    <row r="149" spans="1:1" ht="13.5" customHeight="1" x14ac:dyDescent="0.15"/>
    <row r="150" spans="1:1" ht="13.5" customHeight="1" x14ac:dyDescent="0.15"/>
    <row r="151" spans="1:1" ht="13.5" customHeight="1" x14ac:dyDescent="0.15"/>
    <row r="152" spans="1:1" ht="13.5" customHeight="1" x14ac:dyDescent="0.15"/>
    <row r="153" spans="1:1" ht="13.5" customHeight="1" x14ac:dyDescent="0.15"/>
    <row r="154" spans="1:1" ht="13.5" customHeight="1" x14ac:dyDescent="0.15"/>
    <row r="155" spans="1:1" ht="13.5" customHeight="1" x14ac:dyDescent="0.15">
      <c r="A155" s="2"/>
    </row>
    <row r="156" spans="1:1" ht="13.5" customHeight="1" x14ac:dyDescent="0.15"/>
    <row r="157" spans="1:1" ht="13.5" customHeight="1" x14ac:dyDescent="0.15"/>
    <row r="158" spans="1:1" ht="13.5" customHeight="1" x14ac:dyDescent="0.15"/>
    <row r="159" spans="1:1" ht="13.5" customHeight="1" x14ac:dyDescent="0.15"/>
    <row r="160" spans="1:1"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spans="1:1" ht="13.5" customHeight="1" x14ac:dyDescent="0.15"/>
    <row r="178" spans="1:1" ht="13.5" customHeight="1" x14ac:dyDescent="0.15"/>
    <row r="179" spans="1:1" ht="13.5" customHeight="1" x14ac:dyDescent="0.15"/>
    <row r="180" spans="1:1" ht="13.5" customHeight="1" x14ac:dyDescent="0.15"/>
    <row r="181" spans="1:1" ht="13.5" customHeight="1" x14ac:dyDescent="0.15"/>
    <row r="182" spans="1:1" ht="13.5" customHeight="1" x14ac:dyDescent="0.15"/>
    <row r="183" spans="1:1" ht="13.5" customHeight="1" x14ac:dyDescent="0.15"/>
    <row r="184" spans="1:1" ht="13.5" customHeight="1" x14ac:dyDescent="0.15"/>
    <row r="185" spans="1:1" ht="13.5" customHeight="1" x14ac:dyDescent="0.15"/>
    <row r="186" spans="1:1" ht="13.5" customHeight="1" x14ac:dyDescent="0.15"/>
    <row r="187" spans="1:1" ht="13.5" customHeight="1" x14ac:dyDescent="0.15"/>
    <row r="188" spans="1:1" ht="13.5" customHeight="1" x14ac:dyDescent="0.15"/>
    <row r="189" spans="1:1" ht="13.5" customHeight="1" x14ac:dyDescent="0.15"/>
    <row r="190" spans="1:1" ht="13.5" customHeight="1" x14ac:dyDescent="0.15"/>
    <row r="191" spans="1:1" x14ac:dyDescent="0.15">
      <c r="A191" s="2"/>
    </row>
    <row r="192" spans="1:1" x14ac:dyDescent="0.15">
      <c r="A192" s="2"/>
    </row>
    <row r="193" spans="1:1" x14ac:dyDescent="0.15">
      <c r="A193" s="2"/>
    </row>
    <row r="194" spans="1:1" x14ac:dyDescent="0.15">
      <c r="A194" s="2"/>
    </row>
    <row r="195" spans="1:1" x14ac:dyDescent="0.15">
      <c r="A195" s="2"/>
    </row>
    <row r="196" spans="1:1" x14ac:dyDescent="0.15">
      <c r="A196" s="2"/>
    </row>
    <row r="197" spans="1:1" x14ac:dyDescent="0.15">
      <c r="A197" s="2"/>
    </row>
    <row r="198" spans="1:1" x14ac:dyDescent="0.15">
      <c r="A198" s="2"/>
    </row>
    <row r="199" spans="1:1" x14ac:dyDescent="0.15">
      <c r="A199" s="2"/>
    </row>
    <row r="200" spans="1:1" x14ac:dyDescent="0.15">
      <c r="A200" s="2"/>
    </row>
    <row r="201" spans="1:1" x14ac:dyDescent="0.15">
      <c r="A201" s="2"/>
    </row>
    <row r="202" spans="1:1" x14ac:dyDescent="0.15">
      <c r="A202" s="2"/>
    </row>
    <row r="203" spans="1:1" x14ac:dyDescent="0.15">
      <c r="A203" s="2"/>
    </row>
    <row r="204" spans="1:1" x14ac:dyDescent="0.15">
      <c r="A204" s="2"/>
    </row>
    <row r="205" spans="1:1" x14ac:dyDescent="0.15">
      <c r="A205" s="2"/>
    </row>
  </sheetData>
  <mergeCells count="202">
    <mergeCell ref="B7:C7"/>
    <mergeCell ref="D7:E7"/>
    <mergeCell ref="F7:H7"/>
    <mergeCell ref="I7:J7"/>
    <mergeCell ref="K7:M7"/>
    <mergeCell ref="N7:O7"/>
    <mergeCell ref="B5:E5"/>
    <mergeCell ref="F5:J5"/>
    <mergeCell ref="K5:O5"/>
    <mergeCell ref="B6:C6"/>
    <mergeCell ref="D6:E6"/>
    <mergeCell ref="F6:H6"/>
    <mergeCell ref="I6:J6"/>
    <mergeCell ref="K6:M6"/>
    <mergeCell ref="N6:O6"/>
    <mergeCell ref="N9:O9"/>
    <mergeCell ref="D10:E10"/>
    <mergeCell ref="B11:C11"/>
    <mergeCell ref="D11:E11"/>
    <mergeCell ref="F11:H11"/>
    <mergeCell ref="I11:J11"/>
    <mergeCell ref="K11:M11"/>
    <mergeCell ref="N11:O11"/>
    <mergeCell ref="D8:E8"/>
    <mergeCell ref="B9:C9"/>
    <mergeCell ref="D9:E9"/>
    <mergeCell ref="F9:H9"/>
    <mergeCell ref="I9:J9"/>
    <mergeCell ref="K9:M9"/>
    <mergeCell ref="N13:O13"/>
    <mergeCell ref="D14:E14"/>
    <mergeCell ref="B15:C15"/>
    <mergeCell ref="D15:E15"/>
    <mergeCell ref="F15:H15"/>
    <mergeCell ref="I15:J15"/>
    <mergeCell ref="K15:M15"/>
    <mergeCell ref="N15:O15"/>
    <mergeCell ref="D12:E12"/>
    <mergeCell ref="B13:C13"/>
    <mergeCell ref="D13:E13"/>
    <mergeCell ref="F13:H13"/>
    <mergeCell ref="I13:J13"/>
    <mergeCell ref="K13:M13"/>
    <mergeCell ref="N17:O17"/>
    <mergeCell ref="D18:E18"/>
    <mergeCell ref="B19:C19"/>
    <mergeCell ref="D19:E19"/>
    <mergeCell ref="F19:H19"/>
    <mergeCell ref="I19:J19"/>
    <mergeCell ref="K19:M19"/>
    <mergeCell ref="N19:O19"/>
    <mergeCell ref="D16:E16"/>
    <mergeCell ref="B17:C17"/>
    <mergeCell ref="D17:E17"/>
    <mergeCell ref="F17:H17"/>
    <mergeCell ref="I17:J17"/>
    <mergeCell ref="K17:M17"/>
    <mergeCell ref="N21:O21"/>
    <mergeCell ref="D22:E22"/>
    <mergeCell ref="B23:C23"/>
    <mergeCell ref="D23:E23"/>
    <mergeCell ref="F23:H23"/>
    <mergeCell ref="I23:J23"/>
    <mergeCell ref="K23:M23"/>
    <mergeCell ref="N23:O23"/>
    <mergeCell ref="D20:E20"/>
    <mergeCell ref="B21:C21"/>
    <mergeCell ref="D21:E21"/>
    <mergeCell ref="F21:H21"/>
    <mergeCell ref="I21:J21"/>
    <mergeCell ref="K21:M21"/>
    <mergeCell ref="D24:E24"/>
    <mergeCell ref="A31:B33"/>
    <mergeCell ref="C31:I31"/>
    <mergeCell ref="J31:P31"/>
    <mergeCell ref="C32:F32"/>
    <mergeCell ref="G32:I32"/>
    <mergeCell ref="J32:L32"/>
    <mergeCell ref="M32:P32"/>
    <mergeCell ref="C33:D33"/>
    <mergeCell ref="E33:F33"/>
    <mergeCell ref="H33:I33"/>
    <mergeCell ref="J33:K33"/>
    <mergeCell ref="M33:N33"/>
    <mergeCell ref="O33:P33"/>
    <mergeCell ref="C34:D34"/>
    <mergeCell ref="E34:F34"/>
    <mergeCell ref="H34:I34"/>
    <mergeCell ref="J34:K34"/>
    <mergeCell ref="M34:N34"/>
    <mergeCell ref="O34:P34"/>
    <mergeCell ref="O35:P35"/>
    <mergeCell ref="A36:B36"/>
    <mergeCell ref="C36:D36"/>
    <mergeCell ref="E36:F36"/>
    <mergeCell ref="H36:I36"/>
    <mergeCell ref="J36:K36"/>
    <mergeCell ref="M36:N36"/>
    <mergeCell ref="O36:P36"/>
    <mergeCell ref="A35:B35"/>
    <mergeCell ref="C35:D35"/>
    <mergeCell ref="E35:F35"/>
    <mergeCell ref="H35:I35"/>
    <mergeCell ref="J35:K35"/>
    <mergeCell ref="M35:N35"/>
    <mergeCell ref="O37:P37"/>
    <mergeCell ref="A38:B38"/>
    <mergeCell ref="C38:D38"/>
    <mergeCell ref="E38:F38"/>
    <mergeCell ref="H38:I38"/>
    <mergeCell ref="J38:K38"/>
    <mergeCell ref="M38:N38"/>
    <mergeCell ref="O38:P38"/>
    <mergeCell ref="A37:B37"/>
    <mergeCell ref="C37:D37"/>
    <mergeCell ref="E37:F37"/>
    <mergeCell ref="H37:I37"/>
    <mergeCell ref="J37:K37"/>
    <mergeCell ref="M37:N37"/>
    <mergeCell ref="O39:P39"/>
    <mergeCell ref="A40:B40"/>
    <mergeCell ref="C40:D40"/>
    <mergeCell ref="E40:F40"/>
    <mergeCell ref="H40:I40"/>
    <mergeCell ref="J40:K40"/>
    <mergeCell ref="M40:N40"/>
    <mergeCell ref="O40:P40"/>
    <mergeCell ref="A39:B39"/>
    <mergeCell ref="C39:D39"/>
    <mergeCell ref="E39:F39"/>
    <mergeCell ref="H39:I39"/>
    <mergeCell ref="J39:K39"/>
    <mergeCell ref="M39:N39"/>
    <mergeCell ref="O41:P41"/>
    <mergeCell ref="A42:B42"/>
    <mergeCell ref="C42:D42"/>
    <mergeCell ref="E42:F42"/>
    <mergeCell ref="H42:I42"/>
    <mergeCell ref="J42:K42"/>
    <mergeCell ref="M42:N42"/>
    <mergeCell ref="O42:P42"/>
    <mergeCell ref="A41:B41"/>
    <mergeCell ref="C41:D41"/>
    <mergeCell ref="E41:F41"/>
    <mergeCell ref="H41:I41"/>
    <mergeCell ref="J41:K41"/>
    <mergeCell ref="M41:N41"/>
    <mergeCell ref="O43:P43"/>
    <mergeCell ref="A44:B44"/>
    <mergeCell ref="C44:D44"/>
    <mergeCell ref="E44:F44"/>
    <mergeCell ref="H44:I44"/>
    <mergeCell ref="J44:K44"/>
    <mergeCell ref="M44:N44"/>
    <mergeCell ref="O44:P44"/>
    <mergeCell ref="A43:B43"/>
    <mergeCell ref="C43:D43"/>
    <mergeCell ref="E43:F43"/>
    <mergeCell ref="H43:I43"/>
    <mergeCell ref="J43:K43"/>
    <mergeCell ref="M43:N43"/>
    <mergeCell ref="O45:P45"/>
    <mergeCell ref="A46:B46"/>
    <mergeCell ref="C46:D46"/>
    <mergeCell ref="E46:F46"/>
    <mergeCell ref="H46:I46"/>
    <mergeCell ref="J46:K46"/>
    <mergeCell ref="M46:N46"/>
    <mergeCell ref="O46:P46"/>
    <mergeCell ref="A45:B45"/>
    <mergeCell ref="C45:D45"/>
    <mergeCell ref="E45:F45"/>
    <mergeCell ref="H45:I45"/>
    <mergeCell ref="J45:K45"/>
    <mergeCell ref="M45:N45"/>
    <mergeCell ref="O47:P47"/>
    <mergeCell ref="A48:B48"/>
    <mergeCell ref="C48:F48"/>
    <mergeCell ref="G48:I48"/>
    <mergeCell ref="J48:L48"/>
    <mergeCell ref="M48:P48"/>
    <mergeCell ref="A47:B47"/>
    <mergeCell ref="C47:D47"/>
    <mergeCell ref="E47:F47"/>
    <mergeCell ref="H47:I47"/>
    <mergeCell ref="J47:K47"/>
    <mergeCell ref="M47:N47"/>
    <mergeCell ref="A51:B51"/>
    <mergeCell ref="C51:E51"/>
    <mergeCell ref="F51:I51"/>
    <mergeCell ref="J51:L51"/>
    <mergeCell ref="M51:P51"/>
    <mergeCell ref="A49:B49"/>
    <mergeCell ref="C49:F49"/>
    <mergeCell ref="G49:I49"/>
    <mergeCell ref="J49:L49"/>
    <mergeCell ref="M49:P49"/>
    <mergeCell ref="A50:B50"/>
    <mergeCell ref="C50:E50"/>
    <mergeCell ref="F50:I50"/>
    <mergeCell ref="J50:L50"/>
    <mergeCell ref="M50:P50"/>
  </mergeCells>
  <phoneticPr fontId="1"/>
  <printOptions horizontalCentered="1"/>
  <pageMargins left="0.70866141732283472" right="0.51181102362204722" top="0.74803149606299213" bottom="0.74803149606299213" header="0.31496062992125984" footer="0.55118110236220474"/>
  <pageSetup paperSize="9" firstPageNumber="101" orientation="portrait" useFirstPageNumber="1" r:id="rId1"/>
  <drawing r:id="rId2"/>
  <legacyDrawing r:id="rId3"/>
  <oleObjects>
    <mc:AlternateContent xmlns:mc="http://schemas.openxmlformats.org/markup-compatibility/2006">
      <mc:Choice Requires="x14">
        <oleObject progId="Word.Document.12" shapeId="8193" r:id="rId4">
          <objectPr defaultSize="0" r:id="rId5">
            <anchor moveWithCells="1">
              <from>
                <xdr:col>0</xdr:col>
                <xdr:colOff>0</xdr:colOff>
                <xdr:row>1</xdr:row>
                <xdr:rowOff>38100</xdr:rowOff>
              </from>
              <to>
                <xdr:col>15</xdr:col>
                <xdr:colOff>57150</xdr:colOff>
                <xdr:row>2</xdr:row>
                <xdr:rowOff>66675</xdr:rowOff>
              </to>
            </anchor>
          </objectPr>
        </oleObject>
      </mc:Choice>
      <mc:Fallback>
        <oleObject progId="Word.Document.12" shapeId="819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44"/>
  <sheetViews>
    <sheetView zoomScaleNormal="100" zoomScaleSheetLayoutView="100" workbookViewId="0"/>
  </sheetViews>
  <sheetFormatPr defaultRowHeight="13.5" x14ac:dyDescent="0.15"/>
  <cols>
    <col min="1" max="1" width="11.5" customWidth="1"/>
    <col min="2" max="2" width="2" customWidth="1"/>
    <col min="3" max="3" width="7.5" customWidth="1"/>
    <col min="4" max="4" width="6" customWidth="1"/>
    <col min="5" max="5" width="3" customWidth="1"/>
    <col min="6" max="6" width="9" customWidth="1"/>
    <col min="7" max="7" width="1.5" customWidth="1"/>
    <col min="8" max="8" width="7.5" customWidth="1"/>
    <col min="9" max="9" width="5.875" customWidth="1"/>
    <col min="10" max="10" width="3.125" customWidth="1"/>
    <col min="11" max="11" width="9" customWidth="1"/>
    <col min="12" max="12" width="1.125" customWidth="1"/>
    <col min="13" max="13" width="7.875" customWidth="1"/>
    <col min="14" max="14" width="5.875" customWidth="1"/>
    <col min="15" max="15" width="3.125" customWidth="1"/>
  </cols>
  <sheetData>
    <row r="2" spans="1:22" ht="21" customHeight="1" x14ac:dyDescent="0.15">
      <c r="A2" s="2"/>
    </row>
    <row r="3" spans="1:22" ht="10.5" customHeight="1" x14ac:dyDescent="0.15">
      <c r="A3" s="2"/>
    </row>
    <row r="4" spans="1:22" ht="16.5" customHeight="1" x14ac:dyDescent="0.15">
      <c r="A4" s="7" t="s">
        <v>29</v>
      </c>
    </row>
    <row r="5" spans="1:22" ht="16.5" customHeight="1" x14ac:dyDescent="0.15">
      <c r="A5" s="2"/>
    </row>
    <row r="6" spans="1:22" ht="15.6" customHeight="1" x14ac:dyDescent="0.15">
      <c r="A6" s="60" t="s">
        <v>74</v>
      </c>
      <c r="B6" s="298" t="s">
        <v>70</v>
      </c>
      <c r="C6" s="285"/>
      <c r="D6" s="284" t="s">
        <v>30</v>
      </c>
      <c r="E6" s="285"/>
      <c r="F6" s="301" t="s">
        <v>83</v>
      </c>
      <c r="G6" s="284" t="s">
        <v>71</v>
      </c>
      <c r="H6" s="285"/>
      <c r="I6" s="284" t="s">
        <v>31</v>
      </c>
      <c r="J6" s="285"/>
      <c r="K6" s="285" t="s">
        <v>32</v>
      </c>
      <c r="L6" s="284" t="s">
        <v>33</v>
      </c>
      <c r="M6" s="285"/>
      <c r="N6" s="284" t="s">
        <v>72</v>
      </c>
      <c r="O6" s="284"/>
    </row>
    <row r="7" spans="1:22" ht="15.6" customHeight="1" x14ac:dyDescent="0.15">
      <c r="A7" s="61"/>
      <c r="B7" s="299"/>
      <c r="C7" s="275"/>
      <c r="D7" s="268"/>
      <c r="E7" s="275"/>
      <c r="F7" s="302"/>
      <c r="G7" s="268"/>
      <c r="H7" s="275"/>
      <c r="I7" s="268"/>
      <c r="J7" s="275"/>
      <c r="K7" s="275"/>
      <c r="L7" s="268"/>
      <c r="M7" s="275"/>
      <c r="N7" s="268"/>
      <c r="O7" s="268"/>
    </row>
    <row r="8" spans="1:22" ht="15.6" customHeight="1" x14ac:dyDescent="0.15">
      <c r="A8" s="19" t="s">
        <v>75</v>
      </c>
      <c r="B8" s="300"/>
      <c r="C8" s="286"/>
      <c r="D8" s="264"/>
      <c r="E8" s="286"/>
      <c r="F8" s="303"/>
      <c r="G8" s="264"/>
      <c r="H8" s="286"/>
      <c r="I8" s="264"/>
      <c r="J8" s="286"/>
      <c r="K8" s="286"/>
      <c r="L8" s="264"/>
      <c r="M8" s="286"/>
      <c r="N8" s="264"/>
      <c r="O8" s="264"/>
    </row>
    <row r="9" spans="1:22" ht="15" customHeight="1" x14ac:dyDescent="0.15">
      <c r="A9" s="12"/>
      <c r="B9" s="296" t="s">
        <v>34</v>
      </c>
      <c r="C9" s="297"/>
      <c r="D9" s="297"/>
      <c r="E9" s="297"/>
      <c r="F9" s="297"/>
      <c r="G9" s="297"/>
      <c r="H9" s="297"/>
      <c r="I9" s="297"/>
      <c r="J9" s="297"/>
      <c r="K9" s="297"/>
      <c r="L9" s="297"/>
      <c r="M9" s="297"/>
      <c r="N9" s="297"/>
      <c r="O9" s="297"/>
    </row>
    <row r="10" spans="1:22" ht="15" customHeight="1" x14ac:dyDescent="0.15">
      <c r="A10" s="56" t="s">
        <v>217</v>
      </c>
      <c r="B10" s="290" t="s">
        <v>16</v>
      </c>
      <c r="C10" s="278"/>
      <c r="D10" s="280">
        <v>10951</v>
      </c>
      <c r="E10" s="280"/>
      <c r="F10" s="98">
        <v>290</v>
      </c>
      <c r="G10" s="279">
        <v>775</v>
      </c>
      <c r="H10" s="279"/>
      <c r="I10" s="280">
        <v>5193</v>
      </c>
      <c r="J10" s="280"/>
      <c r="K10" s="99">
        <v>838</v>
      </c>
      <c r="L10" s="280">
        <v>1075</v>
      </c>
      <c r="M10" s="280"/>
      <c r="N10" s="280">
        <v>2780</v>
      </c>
      <c r="O10" s="280"/>
    </row>
    <row r="11" spans="1:22" ht="15" customHeight="1" x14ac:dyDescent="0.15">
      <c r="A11" s="56">
        <v>29</v>
      </c>
      <c r="B11" s="290" t="s">
        <v>16</v>
      </c>
      <c r="C11" s="278"/>
      <c r="D11" s="280">
        <v>10778</v>
      </c>
      <c r="E11" s="280"/>
      <c r="F11" s="98">
        <v>223</v>
      </c>
      <c r="G11" s="279">
        <v>879</v>
      </c>
      <c r="H11" s="279"/>
      <c r="I11" s="280">
        <v>5008</v>
      </c>
      <c r="J11" s="280"/>
      <c r="K11" s="99">
        <v>819</v>
      </c>
      <c r="L11" s="280">
        <v>1087</v>
      </c>
      <c r="M11" s="280"/>
      <c r="N11" s="280">
        <v>2762</v>
      </c>
      <c r="O11" s="280"/>
    </row>
    <row r="12" spans="1:22" ht="15" customHeight="1" x14ac:dyDescent="0.15">
      <c r="A12" s="56">
        <v>30</v>
      </c>
      <c r="B12" s="290" t="s">
        <v>85</v>
      </c>
      <c r="C12" s="278"/>
      <c r="D12" s="280">
        <v>10558</v>
      </c>
      <c r="E12" s="280"/>
      <c r="F12" s="98">
        <v>167</v>
      </c>
      <c r="G12" s="279">
        <v>896</v>
      </c>
      <c r="H12" s="279"/>
      <c r="I12" s="280">
        <v>4905</v>
      </c>
      <c r="J12" s="280"/>
      <c r="K12" s="99">
        <v>801</v>
      </c>
      <c r="L12" s="280">
        <v>1062</v>
      </c>
      <c r="M12" s="280"/>
      <c r="N12" s="280">
        <v>2727</v>
      </c>
      <c r="O12" s="280"/>
      <c r="P12" s="54"/>
      <c r="Q12" s="57"/>
      <c r="R12" s="57"/>
      <c r="S12" s="54"/>
      <c r="T12" s="54"/>
      <c r="U12" s="54"/>
      <c r="V12" s="54"/>
    </row>
    <row r="13" spans="1:22" ht="15" customHeight="1" x14ac:dyDescent="0.15">
      <c r="A13" s="56" t="s">
        <v>209</v>
      </c>
      <c r="B13" s="290" t="s">
        <v>85</v>
      </c>
      <c r="C13" s="278"/>
      <c r="D13" s="294">
        <v>10463</v>
      </c>
      <c r="E13" s="294"/>
      <c r="F13" s="101">
        <v>129</v>
      </c>
      <c r="G13" s="295">
        <v>940</v>
      </c>
      <c r="H13" s="295"/>
      <c r="I13" s="294">
        <v>4828</v>
      </c>
      <c r="J13" s="294"/>
      <c r="K13" s="100">
        <v>781</v>
      </c>
      <c r="L13" s="294">
        <v>1106</v>
      </c>
      <c r="M13" s="294"/>
      <c r="N13" s="294">
        <v>2679</v>
      </c>
      <c r="O13" s="294"/>
      <c r="P13" s="54"/>
      <c r="Q13" s="57"/>
      <c r="R13" s="57"/>
      <c r="S13" s="54"/>
      <c r="T13" s="54"/>
      <c r="U13" s="54"/>
      <c r="V13" s="54"/>
    </row>
    <row r="14" spans="1:22" ht="15" customHeight="1" x14ac:dyDescent="0.15">
      <c r="A14" s="55">
        <v>2</v>
      </c>
      <c r="B14" s="289" t="s">
        <v>85</v>
      </c>
      <c r="C14" s="274"/>
      <c r="D14" s="294">
        <v>10232</v>
      </c>
      <c r="E14" s="294"/>
      <c r="F14" s="101">
        <v>110</v>
      </c>
      <c r="G14" s="295">
        <v>969</v>
      </c>
      <c r="H14" s="295"/>
      <c r="I14" s="294">
        <v>4582</v>
      </c>
      <c r="J14" s="294"/>
      <c r="K14" s="100">
        <v>796</v>
      </c>
      <c r="L14" s="294">
        <v>1075</v>
      </c>
      <c r="M14" s="294"/>
      <c r="N14" s="294">
        <v>2700</v>
      </c>
      <c r="O14" s="294"/>
    </row>
    <row r="15" spans="1:22" ht="15" customHeight="1" x14ac:dyDescent="0.15">
      <c r="A15" s="55">
        <v>3</v>
      </c>
      <c r="B15" s="291" t="s">
        <v>280</v>
      </c>
      <c r="C15" s="271"/>
      <c r="D15" s="292">
        <v>9994</v>
      </c>
      <c r="E15" s="292"/>
      <c r="F15" s="156">
        <v>74</v>
      </c>
      <c r="G15" s="293">
        <v>977</v>
      </c>
      <c r="H15" s="293"/>
      <c r="I15" s="292">
        <v>4463</v>
      </c>
      <c r="J15" s="292"/>
      <c r="K15" s="157">
        <v>723</v>
      </c>
      <c r="L15" s="292">
        <v>1046</v>
      </c>
      <c r="M15" s="292"/>
      <c r="N15" s="292">
        <v>2711</v>
      </c>
      <c r="O15" s="292"/>
    </row>
    <row r="16" spans="1:22" ht="15" customHeight="1" x14ac:dyDescent="0.15">
      <c r="A16" s="13"/>
      <c r="B16" s="268" t="s">
        <v>171</v>
      </c>
      <c r="C16" s="268"/>
      <c r="D16" s="268"/>
      <c r="E16" s="268"/>
      <c r="F16" s="268"/>
      <c r="G16" s="268"/>
      <c r="H16" s="268"/>
      <c r="I16" s="268"/>
      <c r="J16" s="268"/>
      <c r="K16" s="268"/>
      <c r="L16" s="268"/>
      <c r="M16" s="268"/>
      <c r="N16" s="268"/>
      <c r="O16" s="268"/>
    </row>
    <row r="17" spans="1:17" ht="15" customHeight="1" x14ac:dyDescent="0.15">
      <c r="A17" s="56" t="s">
        <v>217</v>
      </c>
      <c r="B17" s="278" t="s">
        <v>16</v>
      </c>
      <c r="C17" s="278"/>
      <c r="D17" s="280">
        <f>IF(F17="","",SUM(F17:O17))</f>
        <v>198538</v>
      </c>
      <c r="E17" s="280"/>
      <c r="F17" s="99">
        <v>7115</v>
      </c>
      <c r="G17" s="280">
        <v>18804</v>
      </c>
      <c r="H17" s="280"/>
      <c r="I17" s="280">
        <v>91514</v>
      </c>
      <c r="J17" s="280"/>
      <c r="K17" s="99">
        <v>10688</v>
      </c>
      <c r="L17" s="280">
        <v>39124</v>
      </c>
      <c r="M17" s="280"/>
      <c r="N17" s="280">
        <v>31293</v>
      </c>
      <c r="O17" s="280"/>
    </row>
    <row r="18" spans="1:17" ht="15" customHeight="1" x14ac:dyDescent="0.15">
      <c r="A18" s="56">
        <v>29</v>
      </c>
      <c r="B18" s="278" t="s">
        <v>16</v>
      </c>
      <c r="C18" s="278"/>
      <c r="D18" s="280">
        <v>201149</v>
      </c>
      <c r="E18" s="280"/>
      <c r="F18" s="99">
        <v>5907</v>
      </c>
      <c r="G18" s="280">
        <v>19786</v>
      </c>
      <c r="H18" s="280"/>
      <c r="I18" s="280">
        <v>92479</v>
      </c>
      <c r="J18" s="280"/>
      <c r="K18" s="99">
        <v>10991</v>
      </c>
      <c r="L18" s="280">
        <v>39376</v>
      </c>
      <c r="M18" s="280"/>
      <c r="N18" s="280">
        <v>32610</v>
      </c>
      <c r="O18" s="280"/>
    </row>
    <row r="19" spans="1:17" ht="15" customHeight="1" x14ac:dyDescent="0.15">
      <c r="A19" s="56">
        <v>30</v>
      </c>
      <c r="B19" s="278" t="s">
        <v>85</v>
      </c>
      <c r="C19" s="278"/>
      <c r="D19" s="280">
        <v>197565</v>
      </c>
      <c r="E19" s="280"/>
      <c r="F19" s="99">
        <v>4412</v>
      </c>
      <c r="G19" s="280">
        <v>20558</v>
      </c>
      <c r="H19" s="280"/>
      <c r="I19" s="280">
        <v>90407</v>
      </c>
      <c r="J19" s="280"/>
      <c r="K19" s="99">
        <v>10407</v>
      </c>
      <c r="L19" s="280">
        <v>39565</v>
      </c>
      <c r="M19" s="280"/>
      <c r="N19" s="280">
        <v>32216</v>
      </c>
      <c r="O19" s="280"/>
    </row>
    <row r="20" spans="1:17" ht="15" customHeight="1" x14ac:dyDescent="0.15">
      <c r="A20" s="56" t="s">
        <v>209</v>
      </c>
      <c r="B20" s="290" t="s">
        <v>85</v>
      </c>
      <c r="C20" s="278"/>
      <c r="D20" s="273">
        <v>187121</v>
      </c>
      <c r="E20" s="273"/>
      <c r="F20" s="93">
        <v>3180</v>
      </c>
      <c r="G20" s="273">
        <v>21526</v>
      </c>
      <c r="H20" s="273"/>
      <c r="I20" s="273">
        <v>89559</v>
      </c>
      <c r="J20" s="273"/>
      <c r="K20" s="93">
        <v>9521</v>
      </c>
      <c r="L20" s="273">
        <v>30806</v>
      </c>
      <c r="M20" s="273"/>
      <c r="N20" s="273">
        <v>32529</v>
      </c>
      <c r="O20" s="273"/>
    </row>
    <row r="21" spans="1:17" ht="15" customHeight="1" x14ac:dyDescent="0.15">
      <c r="A21" s="55">
        <v>2</v>
      </c>
      <c r="B21" s="289" t="s">
        <v>85</v>
      </c>
      <c r="C21" s="274"/>
      <c r="D21" s="273">
        <v>150832</v>
      </c>
      <c r="E21" s="273"/>
      <c r="F21" s="93">
        <v>2114</v>
      </c>
      <c r="G21" s="273">
        <v>21546</v>
      </c>
      <c r="H21" s="273"/>
      <c r="I21" s="273">
        <v>62959</v>
      </c>
      <c r="J21" s="273"/>
      <c r="K21" s="93">
        <v>9297</v>
      </c>
      <c r="L21" s="273">
        <v>28285</v>
      </c>
      <c r="M21" s="273"/>
      <c r="N21" s="273">
        <v>26631</v>
      </c>
      <c r="O21" s="273"/>
      <c r="Q21" s="8"/>
    </row>
    <row r="22" spans="1:17" ht="15" customHeight="1" x14ac:dyDescent="0.15">
      <c r="A22" s="55">
        <v>3</v>
      </c>
      <c r="B22" s="291" t="s">
        <v>280</v>
      </c>
      <c r="C22" s="271"/>
      <c r="D22" s="270">
        <v>164576</v>
      </c>
      <c r="E22" s="270"/>
      <c r="F22" s="144">
        <v>1728</v>
      </c>
      <c r="G22" s="270">
        <v>22507</v>
      </c>
      <c r="H22" s="270"/>
      <c r="I22" s="270">
        <v>72763</v>
      </c>
      <c r="J22" s="270"/>
      <c r="K22" s="144">
        <v>9725</v>
      </c>
      <c r="L22" s="270">
        <v>28043</v>
      </c>
      <c r="M22" s="270"/>
      <c r="N22" s="270">
        <v>29810</v>
      </c>
      <c r="O22" s="270"/>
    </row>
    <row r="23" spans="1:17" ht="15" customHeight="1" x14ac:dyDescent="0.15">
      <c r="A23" s="56"/>
      <c r="B23" s="268" t="s">
        <v>172</v>
      </c>
      <c r="C23" s="268"/>
      <c r="D23" s="268"/>
      <c r="E23" s="268"/>
      <c r="F23" s="268"/>
      <c r="G23" s="268"/>
      <c r="H23" s="268"/>
      <c r="I23" s="268"/>
      <c r="J23" s="268"/>
      <c r="K23" s="268"/>
      <c r="L23" s="268"/>
      <c r="M23" s="268"/>
      <c r="N23" s="268"/>
      <c r="O23" s="268"/>
    </row>
    <row r="24" spans="1:17" ht="15" customHeight="1" x14ac:dyDescent="0.15">
      <c r="A24" s="56" t="s">
        <v>217</v>
      </c>
      <c r="B24" s="278" t="s">
        <v>16</v>
      </c>
      <c r="C24" s="278"/>
      <c r="D24" s="280">
        <f>SUM(F24:O24)</f>
        <v>505780</v>
      </c>
      <c r="E24" s="280"/>
      <c r="F24" s="95">
        <v>14922</v>
      </c>
      <c r="G24" s="277">
        <v>108395</v>
      </c>
      <c r="H24" s="277"/>
      <c r="I24" s="277">
        <v>166301</v>
      </c>
      <c r="J24" s="277"/>
      <c r="K24" s="95">
        <v>26817</v>
      </c>
      <c r="L24" s="277">
        <v>117093</v>
      </c>
      <c r="M24" s="277"/>
      <c r="N24" s="277">
        <v>72252</v>
      </c>
      <c r="O24" s="277"/>
    </row>
    <row r="25" spans="1:17" ht="15" customHeight="1" x14ac:dyDescent="0.15">
      <c r="A25" s="56">
        <v>29</v>
      </c>
      <c r="B25" s="278" t="s">
        <v>16</v>
      </c>
      <c r="C25" s="278"/>
      <c r="D25" s="280">
        <v>511252</v>
      </c>
      <c r="E25" s="280"/>
      <c r="F25" s="95">
        <v>11204</v>
      </c>
      <c r="G25" s="277">
        <v>105437</v>
      </c>
      <c r="H25" s="277"/>
      <c r="I25" s="277">
        <v>171615</v>
      </c>
      <c r="J25" s="277"/>
      <c r="K25" s="95">
        <v>28831</v>
      </c>
      <c r="L25" s="277">
        <v>117569</v>
      </c>
      <c r="M25" s="277"/>
      <c r="N25" s="277">
        <v>76597</v>
      </c>
      <c r="O25" s="277"/>
    </row>
    <row r="26" spans="1:17" ht="15" customHeight="1" x14ac:dyDescent="0.15">
      <c r="A26" s="56">
        <v>30</v>
      </c>
      <c r="B26" s="290" t="s">
        <v>85</v>
      </c>
      <c r="C26" s="278"/>
      <c r="D26" s="277">
        <v>519427</v>
      </c>
      <c r="E26" s="277"/>
      <c r="F26" s="95">
        <v>8090</v>
      </c>
      <c r="G26" s="277">
        <v>112601</v>
      </c>
      <c r="H26" s="277"/>
      <c r="I26" s="277">
        <v>171832</v>
      </c>
      <c r="J26" s="277"/>
      <c r="K26" s="95">
        <v>26867</v>
      </c>
      <c r="L26" s="277">
        <v>124041</v>
      </c>
      <c r="M26" s="277"/>
      <c r="N26" s="277">
        <v>75996</v>
      </c>
      <c r="O26" s="277"/>
    </row>
    <row r="27" spans="1:17" ht="15" customHeight="1" x14ac:dyDescent="0.15">
      <c r="A27" s="56" t="s">
        <v>209</v>
      </c>
      <c r="B27" s="290" t="s">
        <v>85</v>
      </c>
      <c r="C27" s="278"/>
      <c r="D27" s="273">
        <v>522867</v>
      </c>
      <c r="E27" s="273"/>
      <c r="F27" s="93">
        <v>6193</v>
      </c>
      <c r="G27" s="273">
        <v>122389</v>
      </c>
      <c r="H27" s="273"/>
      <c r="I27" s="273">
        <v>170816</v>
      </c>
      <c r="J27" s="273"/>
      <c r="K27" s="93">
        <v>26920</v>
      </c>
      <c r="L27" s="273">
        <v>119937</v>
      </c>
      <c r="M27" s="273"/>
      <c r="N27" s="273">
        <v>76612</v>
      </c>
      <c r="O27" s="273"/>
    </row>
    <row r="28" spans="1:17" ht="15" customHeight="1" x14ac:dyDescent="0.15">
      <c r="A28" s="55">
        <v>2</v>
      </c>
      <c r="B28" s="289" t="s">
        <v>85</v>
      </c>
      <c r="C28" s="274"/>
      <c r="D28" s="273">
        <v>459562</v>
      </c>
      <c r="E28" s="273"/>
      <c r="F28" s="93">
        <v>3586</v>
      </c>
      <c r="G28" s="273">
        <v>118103</v>
      </c>
      <c r="H28" s="273"/>
      <c r="I28" s="273">
        <v>128490</v>
      </c>
      <c r="J28" s="273"/>
      <c r="K28" s="93">
        <v>26516</v>
      </c>
      <c r="L28" s="273">
        <v>116360</v>
      </c>
      <c r="M28" s="273"/>
      <c r="N28" s="273">
        <v>66507</v>
      </c>
      <c r="O28" s="273"/>
    </row>
    <row r="29" spans="1:17" ht="15" customHeight="1" x14ac:dyDescent="0.15">
      <c r="A29" s="53">
        <v>3</v>
      </c>
      <c r="B29" s="287" t="s">
        <v>280</v>
      </c>
      <c r="C29" s="288"/>
      <c r="D29" s="267">
        <v>490080</v>
      </c>
      <c r="E29" s="267"/>
      <c r="F29" s="158">
        <v>3318</v>
      </c>
      <c r="G29" s="267">
        <v>117183</v>
      </c>
      <c r="H29" s="267"/>
      <c r="I29" s="267">
        <v>153312</v>
      </c>
      <c r="J29" s="267"/>
      <c r="K29" s="158">
        <v>26893</v>
      </c>
      <c r="L29" s="267">
        <v>114709</v>
      </c>
      <c r="M29" s="267"/>
      <c r="N29" s="267">
        <v>74665</v>
      </c>
      <c r="O29" s="267"/>
    </row>
    <row r="30" spans="1:17" ht="15.75" customHeight="1" x14ac:dyDescent="0.15">
      <c r="A30" s="7" t="s">
        <v>199</v>
      </c>
    </row>
    <row r="31" spans="1:17" ht="15.75" customHeight="1" x14ac:dyDescent="0.15">
      <c r="A31" s="26" t="s">
        <v>204</v>
      </c>
    </row>
    <row r="32" spans="1:17" ht="15.75" customHeight="1" x14ac:dyDescent="0.15">
      <c r="A32" s="26" t="s">
        <v>208</v>
      </c>
    </row>
    <row r="33" spans="1:14" ht="15.75" customHeight="1" x14ac:dyDescent="0.15">
      <c r="A33" s="26"/>
    </row>
    <row r="34" spans="1:14" ht="15.75" customHeight="1" x14ac:dyDescent="0.15">
      <c r="A34" s="7" t="s">
        <v>35</v>
      </c>
    </row>
    <row r="35" spans="1:14" ht="15.75" customHeight="1" x14ac:dyDescent="0.15">
      <c r="A35" s="4"/>
    </row>
    <row r="36" spans="1:14" ht="20.25" customHeight="1" x14ac:dyDescent="0.15">
      <c r="A36" s="203" t="s">
        <v>74</v>
      </c>
      <c r="B36" s="204"/>
      <c r="C36" s="281" t="s">
        <v>36</v>
      </c>
      <c r="D36" s="282"/>
      <c r="E36" s="282"/>
      <c r="F36" s="282"/>
      <c r="G36" s="282"/>
      <c r="H36" s="282"/>
      <c r="I36" s="283"/>
      <c r="J36" s="284" t="s">
        <v>37</v>
      </c>
      <c r="K36" s="284"/>
      <c r="L36" s="284"/>
      <c r="M36" s="284"/>
      <c r="N36" s="284"/>
    </row>
    <row r="37" spans="1:14" ht="15.6" customHeight="1" x14ac:dyDescent="0.15">
      <c r="A37" s="48"/>
      <c r="B37" s="17"/>
      <c r="C37" s="284" t="s">
        <v>38</v>
      </c>
      <c r="D37" s="285"/>
      <c r="E37" s="284" t="s">
        <v>39</v>
      </c>
      <c r="F37" s="284"/>
      <c r="G37" s="285"/>
      <c r="H37" s="284" t="s">
        <v>41</v>
      </c>
      <c r="I37" s="285"/>
      <c r="J37" s="284" t="s">
        <v>42</v>
      </c>
      <c r="K37" s="284"/>
      <c r="L37" s="285"/>
      <c r="M37" s="284" t="s">
        <v>43</v>
      </c>
      <c r="N37" s="284"/>
    </row>
    <row r="38" spans="1:14" ht="15.6" customHeight="1" x14ac:dyDescent="0.15">
      <c r="A38" s="14" t="s">
        <v>75</v>
      </c>
      <c r="B38" s="18"/>
      <c r="C38" s="264"/>
      <c r="D38" s="286"/>
      <c r="E38" s="264" t="s">
        <v>40</v>
      </c>
      <c r="F38" s="264"/>
      <c r="G38" s="286"/>
      <c r="H38" s="264"/>
      <c r="I38" s="286"/>
      <c r="J38" s="264"/>
      <c r="K38" s="264"/>
      <c r="L38" s="286"/>
      <c r="M38" s="264"/>
      <c r="N38" s="264"/>
    </row>
    <row r="39" spans="1:14" ht="15.6" customHeight="1" x14ac:dyDescent="0.15">
      <c r="A39" s="268" t="s">
        <v>218</v>
      </c>
      <c r="B39" s="275"/>
      <c r="C39" s="277">
        <v>14243</v>
      </c>
      <c r="D39" s="277"/>
      <c r="E39" s="279">
        <v>168</v>
      </c>
      <c r="F39" s="279"/>
      <c r="G39" s="279"/>
      <c r="H39" s="280">
        <v>14075</v>
      </c>
      <c r="I39" s="280"/>
      <c r="J39" s="280">
        <v>1803006870</v>
      </c>
      <c r="K39" s="280"/>
      <c r="L39" s="280"/>
      <c r="M39" s="280">
        <v>1796436871</v>
      </c>
      <c r="N39" s="280"/>
    </row>
    <row r="40" spans="1:14" ht="15.6" customHeight="1" x14ac:dyDescent="0.15">
      <c r="A40" s="268" t="s">
        <v>209</v>
      </c>
      <c r="B40" s="275"/>
      <c r="C40" s="276">
        <v>14624</v>
      </c>
      <c r="D40" s="277"/>
      <c r="E40" s="278">
        <v>156</v>
      </c>
      <c r="F40" s="278"/>
      <c r="G40" s="278"/>
      <c r="H40" s="277">
        <v>14468</v>
      </c>
      <c r="I40" s="277"/>
      <c r="J40" s="277">
        <v>1865088549</v>
      </c>
      <c r="K40" s="277"/>
      <c r="L40" s="277"/>
      <c r="M40" s="277">
        <v>1856005515</v>
      </c>
      <c r="N40" s="277"/>
    </row>
    <row r="41" spans="1:14" ht="15.6" customHeight="1" x14ac:dyDescent="0.15">
      <c r="A41" s="268">
        <v>2</v>
      </c>
      <c r="B41" s="268"/>
      <c r="C41" s="272">
        <v>14697</v>
      </c>
      <c r="D41" s="273"/>
      <c r="E41" s="274">
        <v>138</v>
      </c>
      <c r="F41" s="274"/>
      <c r="G41" s="274"/>
      <c r="H41" s="273">
        <v>14559</v>
      </c>
      <c r="I41" s="273"/>
      <c r="J41" s="273">
        <v>1958407835</v>
      </c>
      <c r="K41" s="273"/>
      <c r="L41" s="273"/>
      <c r="M41" s="273">
        <v>1953202824</v>
      </c>
      <c r="N41" s="273"/>
    </row>
    <row r="42" spans="1:14" ht="15.6" customHeight="1" x14ac:dyDescent="0.15">
      <c r="A42" s="268">
        <v>3</v>
      </c>
      <c r="B42" s="268"/>
      <c r="C42" s="269">
        <v>15113</v>
      </c>
      <c r="D42" s="270"/>
      <c r="E42" s="271">
        <v>115</v>
      </c>
      <c r="F42" s="271"/>
      <c r="G42" s="271"/>
      <c r="H42" s="270">
        <v>14998</v>
      </c>
      <c r="I42" s="270"/>
      <c r="J42" s="270">
        <v>1944317987</v>
      </c>
      <c r="K42" s="270"/>
      <c r="L42" s="270"/>
      <c r="M42" s="270">
        <v>1940089041</v>
      </c>
      <c r="N42" s="270"/>
    </row>
    <row r="43" spans="1:14" ht="15.6" customHeight="1" x14ac:dyDescent="0.15">
      <c r="A43" s="264" t="s">
        <v>44</v>
      </c>
      <c r="B43" s="264"/>
      <c r="C43" s="265" t="s">
        <v>85</v>
      </c>
      <c r="D43" s="266"/>
      <c r="E43" s="266" t="s">
        <v>85</v>
      </c>
      <c r="F43" s="266"/>
      <c r="G43" s="266"/>
      <c r="H43" s="266" t="s">
        <v>85</v>
      </c>
      <c r="I43" s="266"/>
      <c r="J43" s="267">
        <v>10518681</v>
      </c>
      <c r="K43" s="267"/>
      <c r="L43" s="267"/>
      <c r="M43" s="267">
        <v>6666168</v>
      </c>
      <c r="N43" s="267"/>
    </row>
    <row r="44" spans="1:14" ht="15.6" customHeight="1" x14ac:dyDescent="0.15">
      <c r="A44" s="7" t="s">
        <v>5</v>
      </c>
    </row>
  </sheetData>
  <mergeCells count="158">
    <mergeCell ref="B11:C11"/>
    <mergeCell ref="D11:E11"/>
    <mergeCell ref="G11:H11"/>
    <mergeCell ref="I11:J11"/>
    <mergeCell ref="L11:M11"/>
    <mergeCell ref="N11:O11"/>
    <mergeCell ref="L6:M8"/>
    <mergeCell ref="N6:O8"/>
    <mergeCell ref="B9:O9"/>
    <mergeCell ref="B10:C10"/>
    <mergeCell ref="D10:E10"/>
    <mergeCell ref="G10:H10"/>
    <mergeCell ref="I10:J10"/>
    <mergeCell ref="L10:M10"/>
    <mergeCell ref="N10:O10"/>
    <mergeCell ref="B6:C8"/>
    <mergeCell ref="D6:E8"/>
    <mergeCell ref="F6:F8"/>
    <mergeCell ref="G6:H8"/>
    <mergeCell ref="I6:J8"/>
    <mergeCell ref="K6:K8"/>
    <mergeCell ref="B13:C13"/>
    <mergeCell ref="D13:E13"/>
    <mergeCell ref="G13:H13"/>
    <mergeCell ref="I13:J13"/>
    <mergeCell ref="L13:M13"/>
    <mergeCell ref="N13:O13"/>
    <mergeCell ref="B12:C12"/>
    <mergeCell ref="D12:E12"/>
    <mergeCell ref="G12:H12"/>
    <mergeCell ref="I12:J12"/>
    <mergeCell ref="L12:M12"/>
    <mergeCell ref="N12:O12"/>
    <mergeCell ref="B15:C15"/>
    <mergeCell ref="D15:E15"/>
    <mergeCell ref="G15:H15"/>
    <mergeCell ref="I15:J15"/>
    <mergeCell ref="L15:M15"/>
    <mergeCell ref="N15:O15"/>
    <mergeCell ref="B14:C14"/>
    <mergeCell ref="D14:E14"/>
    <mergeCell ref="G14:H14"/>
    <mergeCell ref="I14:J14"/>
    <mergeCell ref="L14:M14"/>
    <mergeCell ref="N14:O14"/>
    <mergeCell ref="B18:C18"/>
    <mergeCell ref="D18:E18"/>
    <mergeCell ref="G18:H18"/>
    <mergeCell ref="I18:J18"/>
    <mergeCell ref="L18:M18"/>
    <mergeCell ref="N18:O18"/>
    <mergeCell ref="B16:O16"/>
    <mergeCell ref="B17:C17"/>
    <mergeCell ref="D17:E17"/>
    <mergeCell ref="G17:H17"/>
    <mergeCell ref="I17:J17"/>
    <mergeCell ref="L17:M17"/>
    <mergeCell ref="N17:O17"/>
    <mergeCell ref="B20:C20"/>
    <mergeCell ref="D20:E20"/>
    <mergeCell ref="G20:H20"/>
    <mergeCell ref="I20:J20"/>
    <mergeCell ref="L20:M20"/>
    <mergeCell ref="N20:O20"/>
    <mergeCell ref="B19:C19"/>
    <mergeCell ref="D19:E19"/>
    <mergeCell ref="G19:H19"/>
    <mergeCell ref="I19:J19"/>
    <mergeCell ref="L19:M19"/>
    <mergeCell ref="N19:O19"/>
    <mergeCell ref="B22:C22"/>
    <mergeCell ref="D22:E22"/>
    <mergeCell ref="G22:H22"/>
    <mergeCell ref="I22:J22"/>
    <mergeCell ref="L22:M22"/>
    <mergeCell ref="N22:O22"/>
    <mergeCell ref="B21:C21"/>
    <mergeCell ref="D21:E21"/>
    <mergeCell ref="G21:H21"/>
    <mergeCell ref="I21:J21"/>
    <mergeCell ref="L21:M21"/>
    <mergeCell ref="N21:O21"/>
    <mergeCell ref="B25:C25"/>
    <mergeCell ref="D25:E25"/>
    <mergeCell ref="G25:H25"/>
    <mergeCell ref="I25:J25"/>
    <mergeCell ref="L25:M25"/>
    <mergeCell ref="N25:O25"/>
    <mergeCell ref="B23:O23"/>
    <mergeCell ref="B24:C24"/>
    <mergeCell ref="D24:E24"/>
    <mergeCell ref="G24:H24"/>
    <mergeCell ref="I24:J24"/>
    <mergeCell ref="L24:M24"/>
    <mergeCell ref="N24:O24"/>
    <mergeCell ref="B27:C27"/>
    <mergeCell ref="D27:E27"/>
    <mergeCell ref="G27:H27"/>
    <mergeCell ref="I27:J27"/>
    <mergeCell ref="L27:M27"/>
    <mergeCell ref="N27:O27"/>
    <mergeCell ref="B26:C26"/>
    <mergeCell ref="D26:E26"/>
    <mergeCell ref="G26:H26"/>
    <mergeCell ref="I26:J26"/>
    <mergeCell ref="L26:M26"/>
    <mergeCell ref="N26:O26"/>
    <mergeCell ref="B29:C29"/>
    <mergeCell ref="D29:E29"/>
    <mergeCell ref="G29:H29"/>
    <mergeCell ref="I29:J29"/>
    <mergeCell ref="L29:M29"/>
    <mergeCell ref="N29:O29"/>
    <mergeCell ref="B28:C28"/>
    <mergeCell ref="D28:E28"/>
    <mergeCell ref="G28:H28"/>
    <mergeCell ref="I28:J28"/>
    <mergeCell ref="L28:M28"/>
    <mergeCell ref="N28:O28"/>
    <mergeCell ref="A39:B39"/>
    <mergeCell ref="C39:D39"/>
    <mergeCell ref="E39:G39"/>
    <mergeCell ref="H39:I39"/>
    <mergeCell ref="J39:L39"/>
    <mergeCell ref="M39:N39"/>
    <mergeCell ref="A36:B36"/>
    <mergeCell ref="C36:I36"/>
    <mergeCell ref="J36:N36"/>
    <mergeCell ref="C37:D38"/>
    <mergeCell ref="E37:G37"/>
    <mergeCell ref="H37:I38"/>
    <mergeCell ref="J37:L38"/>
    <mergeCell ref="M37:N38"/>
    <mergeCell ref="E38:G38"/>
    <mergeCell ref="A41:B41"/>
    <mergeCell ref="C41:D41"/>
    <mergeCell ref="E41:G41"/>
    <mergeCell ref="H41:I41"/>
    <mergeCell ref="J41:L41"/>
    <mergeCell ref="M41:N41"/>
    <mergeCell ref="A40:B40"/>
    <mergeCell ref="C40:D40"/>
    <mergeCell ref="E40:G40"/>
    <mergeCell ref="H40:I40"/>
    <mergeCell ref="J40:L40"/>
    <mergeCell ref="M40:N40"/>
    <mergeCell ref="A43:B43"/>
    <mergeCell ref="C43:D43"/>
    <mergeCell ref="E43:G43"/>
    <mergeCell ref="H43:I43"/>
    <mergeCell ref="J43:L43"/>
    <mergeCell ref="M43:N43"/>
    <mergeCell ref="A42:B42"/>
    <mergeCell ref="C42:D42"/>
    <mergeCell ref="E42:G42"/>
    <mergeCell ref="H42:I42"/>
    <mergeCell ref="J42:L42"/>
    <mergeCell ref="M42:N42"/>
  </mergeCells>
  <phoneticPr fontId="1"/>
  <printOptions horizontalCentered="1"/>
  <pageMargins left="0.70866141732283472" right="0.51181102362204722" top="0.74803149606299213" bottom="0.74803149606299213" header="0.31496062992125984" footer="0.55118110236220474"/>
  <pageSetup paperSize="9" firstPageNumber="102" orientation="portrait"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50"/>
  <sheetViews>
    <sheetView zoomScaleNormal="100" zoomScaleSheetLayoutView="100" workbookViewId="0"/>
  </sheetViews>
  <sheetFormatPr defaultColWidth="9" defaultRowHeight="13.5" x14ac:dyDescent="0.15"/>
  <cols>
    <col min="1" max="1" width="9.875" style="20" customWidth="1"/>
    <col min="2" max="2" width="0.875" style="20" customWidth="1"/>
    <col min="3" max="3" width="1" style="20" customWidth="1"/>
    <col min="4" max="4" width="6.125" style="20" customWidth="1"/>
    <col min="5" max="5" width="4.875" style="20" customWidth="1"/>
    <col min="6" max="6" width="2.125" style="20" customWidth="1"/>
    <col min="7" max="7" width="7.25" style="20" customWidth="1"/>
    <col min="8" max="8" width="1.625" style="20" customWidth="1"/>
    <col min="9" max="9" width="6.125" style="20" customWidth="1"/>
    <col min="10" max="10" width="2.125" style="20" customWidth="1"/>
    <col min="11" max="11" width="3" style="20" customWidth="1"/>
    <col min="12" max="12" width="1.5" style="20" customWidth="1"/>
    <col min="13" max="13" width="4.5" style="20" customWidth="1"/>
    <col min="14" max="15" width="2.375" style="20" customWidth="1"/>
    <col min="16" max="16" width="4.625" style="20" customWidth="1"/>
    <col min="17" max="17" width="6.5" style="20" customWidth="1"/>
    <col min="18" max="18" width="2.5" style="20" customWidth="1"/>
    <col min="19" max="19" width="4.125" style="20" customWidth="1"/>
    <col min="20" max="20" width="3.875" style="20" customWidth="1"/>
    <col min="21" max="21" width="1" style="20" customWidth="1"/>
    <col min="22" max="22" width="2" style="20" customWidth="1"/>
    <col min="23" max="23" width="6.625" style="20" customWidth="1"/>
    <col min="24" max="16384" width="9" style="20"/>
  </cols>
  <sheetData>
    <row r="2" spans="1:25" ht="21" customHeight="1" x14ac:dyDescent="0.15">
      <c r="A2" s="2"/>
    </row>
    <row r="3" spans="1:25" ht="10.5" customHeight="1" x14ac:dyDescent="0.15">
      <c r="A3" s="2"/>
    </row>
    <row r="4" spans="1:25" ht="16.5" customHeight="1" x14ac:dyDescent="0.15">
      <c r="A4" s="7" t="s">
        <v>45</v>
      </c>
      <c r="Y4" s="21"/>
    </row>
    <row r="5" spans="1:25" ht="16.5" customHeight="1" x14ac:dyDescent="0.15">
      <c r="A5" s="2"/>
    </row>
    <row r="6" spans="1:25" ht="12" customHeight="1" x14ac:dyDescent="0.15">
      <c r="A6" s="307" t="s">
        <v>74</v>
      </c>
      <c r="B6" s="308"/>
      <c r="C6" s="298" t="s">
        <v>38</v>
      </c>
      <c r="D6" s="284"/>
      <c r="E6" s="285"/>
      <c r="F6" s="298" t="s">
        <v>46</v>
      </c>
      <c r="G6" s="284"/>
      <c r="H6" s="284"/>
      <c r="I6" s="284"/>
      <c r="J6" s="285"/>
      <c r="K6" s="298" t="s">
        <v>47</v>
      </c>
      <c r="L6" s="284"/>
      <c r="M6" s="285"/>
      <c r="N6" s="298" t="s">
        <v>48</v>
      </c>
      <c r="O6" s="284"/>
      <c r="P6" s="285"/>
      <c r="Q6" s="284" t="s">
        <v>73</v>
      </c>
      <c r="R6" s="285"/>
      <c r="S6" s="304" t="s">
        <v>49</v>
      </c>
      <c r="T6" s="304"/>
      <c r="U6" s="304"/>
      <c r="V6" s="298" t="s">
        <v>50</v>
      </c>
      <c r="W6" s="284"/>
    </row>
    <row r="7" spans="1:25" ht="12" customHeight="1" x14ac:dyDescent="0.15">
      <c r="A7" s="278"/>
      <c r="B7" s="309"/>
      <c r="C7" s="299"/>
      <c r="D7" s="268"/>
      <c r="E7" s="275"/>
      <c r="F7" s="300"/>
      <c r="G7" s="264"/>
      <c r="H7" s="264"/>
      <c r="I7" s="264"/>
      <c r="J7" s="286"/>
      <c r="K7" s="299"/>
      <c r="L7" s="268"/>
      <c r="M7" s="275"/>
      <c r="N7" s="299"/>
      <c r="O7" s="268"/>
      <c r="P7" s="275"/>
      <c r="Q7" s="268"/>
      <c r="R7" s="275"/>
      <c r="S7" s="304"/>
      <c r="T7" s="304"/>
      <c r="U7" s="304"/>
      <c r="V7" s="299"/>
      <c r="W7" s="268"/>
    </row>
    <row r="8" spans="1:25" ht="24" customHeight="1" x14ac:dyDescent="0.15">
      <c r="A8" s="305" t="s">
        <v>75</v>
      </c>
      <c r="B8" s="306"/>
      <c r="C8" s="300"/>
      <c r="D8" s="264"/>
      <c r="E8" s="286"/>
      <c r="F8" s="300" t="s">
        <v>51</v>
      </c>
      <c r="G8" s="264"/>
      <c r="H8" s="300" t="s">
        <v>52</v>
      </c>
      <c r="I8" s="264"/>
      <c r="J8" s="286"/>
      <c r="K8" s="300"/>
      <c r="L8" s="264"/>
      <c r="M8" s="286"/>
      <c r="N8" s="300"/>
      <c r="O8" s="264"/>
      <c r="P8" s="286"/>
      <c r="Q8" s="264"/>
      <c r="R8" s="286"/>
      <c r="S8" s="304"/>
      <c r="T8" s="304"/>
      <c r="U8" s="304"/>
      <c r="V8" s="300"/>
      <c r="W8" s="264"/>
    </row>
    <row r="9" spans="1:25" ht="15" customHeight="1" x14ac:dyDescent="0.15">
      <c r="A9" s="284"/>
      <c r="B9" s="285"/>
      <c r="C9" s="298" t="s">
        <v>173</v>
      </c>
      <c r="D9" s="284"/>
      <c r="E9" s="284"/>
      <c r="F9" s="284"/>
      <c r="G9" s="284"/>
      <c r="H9" s="284"/>
      <c r="I9" s="284"/>
      <c r="J9" s="284"/>
      <c r="K9" s="284"/>
      <c r="L9" s="284"/>
      <c r="M9" s="284"/>
      <c r="N9" s="284"/>
      <c r="O9" s="284"/>
      <c r="P9" s="284"/>
      <c r="Q9" s="284"/>
      <c r="R9" s="284"/>
      <c r="S9" s="284"/>
      <c r="T9" s="284"/>
      <c r="U9" s="284"/>
      <c r="V9" s="284"/>
      <c r="W9" s="284"/>
    </row>
    <row r="10" spans="1:25" ht="15" customHeight="1" x14ac:dyDescent="0.15">
      <c r="A10" s="268" t="s">
        <v>218</v>
      </c>
      <c r="B10" s="275"/>
      <c r="C10" s="313">
        <v>500015</v>
      </c>
      <c r="D10" s="314"/>
      <c r="E10" s="314"/>
      <c r="F10" s="310">
        <v>11586</v>
      </c>
      <c r="G10" s="310"/>
      <c r="H10" s="316">
        <v>251075</v>
      </c>
      <c r="I10" s="316"/>
      <c r="J10" s="316"/>
      <c r="K10" s="310">
        <v>45601</v>
      </c>
      <c r="L10" s="310"/>
      <c r="M10" s="310"/>
      <c r="N10" s="310">
        <v>176425</v>
      </c>
      <c r="O10" s="310"/>
      <c r="P10" s="310"/>
      <c r="Q10" s="310">
        <v>1260</v>
      </c>
      <c r="R10" s="310"/>
      <c r="S10" s="310">
        <v>10677</v>
      </c>
      <c r="T10" s="310"/>
      <c r="U10" s="310"/>
      <c r="V10" s="310">
        <v>3391</v>
      </c>
      <c r="W10" s="310"/>
    </row>
    <row r="11" spans="1:25" ht="15" customHeight="1" x14ac:dyDescent="0.15">
      <c r="A11" s="311" t="s">
        <v>209</v>
      </c>
      <c r="B11" s="312"/>
      <c r="C11" s="313">
        <v>513942</v>
      </c>
      <c r="D11" s="314"/>
      <c r="E11" s="314"/>
      <c r="F11" s="314">
        <v>11584</v>
      </c>
      <c r="G11" s="314"/>
      <c r="H11" s="315">
        <v>257772</v>
      </c>
      <c r="I11" s="315"/>
      <c r="J11" s="315"/>
      <c r="K11" s="314">
        <v>48613</v>
      </c>
      <c r="L11" s="314"/>
      <c r="M11" s="314"/>
      <c r="N11" s="314">
        <v>179962</v>
      </c>
      <c r="O11" s="314"/>
      <c r="P11" s="314"/>
      <c r="Q11" s="314">
        <v>1302</v>
      </c>
      <c r="R11" s="314"/>
      <c r="S11" s="314">
        <v>11120</v>
      </c>
      <c r="T11" s="314"/>
      <c r="U11" s="314"/>
      <c r="V11" s="314">
        <v>3589</v>
      </c>
      <c r="W11" s="314"/>
    </row>
    <row r="12" spans="1:25" ht="15" customHeight="1" x14ac:dyDescent="0.15">
      <c r="A12" s="311">
        <v>2</v>
      </c>
      <c r="B12" s="311"/>
      <c r="C12" s="313">
        <v>481111</v>
      </c>
      <c r="D12" s="314"/>
      <c r="E12" s="314"/>
      <c r="F12" s="314">
        <v>11086</v>
      </c>
      <c r="G12" s="314"/>
      <c r="H12" s="315">
        <v>241453</v>
      </c>
      <c r="I12" s="315"/>
      <c r="J12" s="315"/>
      <c r="K12" s="314">
        <v>42266</v>
      </c>
      <c r="L12" s="314"/>
      <c r="M12" s="314"/>
      <c r="N12" s="314">
        <v>172245</v>
      </c>
      <c r="O12" s="314"/>
      <c r="P12" s="314"/>
      <c r="Q12" s="314">
        <v>1542</v>
      </c>
      <c r="R12" s="314"/>
      <c r="S12" s="314">
        <v>9303</v>
      </c>
      <c r="T12" s="314"/>
      <c r="U12" s="314"/>
      <c r="V12" s="314">
        <v>3216</v>
      </c>
      <c r="W12" s="314"/>
    </row>
    <row r="13" spans="1:25" s="23" customFormat="1" ht="15" customHeight="1" x14ac:dyDescent="0.15">
      <c r="A13" s="311">
        <v>3</v>
      </c>
      <c r="B13" s="311"/>
      <c r="C13" s="317">
        <v>499870</v>
      </c>
      <c r="D13" s="318"/>
      <c r="E13" s="318"/>
      <c r="F13" s="318">
        <v>11121</v>
      </c>
      <c r="G13" s="318"/>
      <c r="H13" s="319">
        <v>251280</v>
      </c>
      <c r="I13" s="319"/>
      <c r="J13" s="319"/>
      <c r="K13" s="318">
        <v>46120</v>
      </c>
      <c r="L13" s="318"/>
      <c r="M13" s="318"/>
      <c r="N13" s="318">
        <v>176816</v>
      </c>
      <c r="O13" s="318"/>
      <c r="P13" s="318"/>
      <c r="Q13" s="318">
        <v>1646</v>
      </c>
      <c r="R13" s="318"/>
      <c r="S13" s="318">
        <v>9368</v>
      </c>
      <c r="T13" s="318"/>
      <c r="U13" s="318"/>
      <c r="V13" s="318">
        <v>3519</v>
      </c>
      <c r="W13" s="318"/>
    </row>
    <row r="14" spans="1:25" ht="15" customHeight="1" x14ac:dyDescent="0.15">
      <c r="A14" s="268"/>
      <c r="B14" s="275"/>
      <c r="C14" s="299" t="s">
        <v>174</v>
      </c>
      <c r="D14" s="268"/>
      <c r="E14" s="268"/>
      <c r="F14" s="268"/>
      <c r="G14" s="268"/>
      <c r="H14" s="268"/>
      <c r="I14" s="268"/>
      <c r="J14" s="268"/>
      <c r="K14" s="268"/>
      <c r="L14" s="268"/>
      <c r="M14" s="268"/>
      <c r="N14" s="268"/>
      <c r="O14" s="268"/>
      <c r="P14" s="268"/>
      <c r="Q14" s="268"/>
      <c r="R14" s="268"/>
      <c r="S14" s="268"/>
      <c r="T14" s="268"/>
      <c r="U14" s="268"/>
      <c r="V14" s="268"/>
      <c r="W14" s="268"/>
    </row>
    <row r="15" spans="1:25" ht="15" customHeight="1" x14ac:dyDescent="0.15">
      <c r="A15" s="268" t="s">
        <v>218</v>
      </c>
      <c r="B15" s="275"/>
      <c r="C15" s="276">
        <v>12592901</v>
      </c>
      <c r="D15" s="277"/>
      <c r="E15" s="277"/>
      <c r="F15" s="277">
        <v>5949333</v>
      </c>
      <c r="G15" s="277"/>
      <c r="H15" s="320">
        <v>3575576</v>
      </c>
      <c r="I15" s="320"/>
      <c r="J15" s="320"/>
      <c r="K15" s="277">
        <v>558449</v>
      </c>
      <c r="L15" s="277"/>
      <c r="M15" s="277"/>
      <c r="N15" s="277">
        <v>2108507</v>
      </c>
      <c r="O15" s="277"/>
      <c r="P15" s="277"/>
      <c r="Q15" s="277">
        <v>107023</v>
      </c>
      <c r="R15" s="277"/>
      <c r="S15" s="277">
        <v>77759</v>
      </c>
      <c r="T15" s="277"/>
      <c r="U15" s="277"/>
      <c r="V15" s="277">
        <v>216254</v>
      </c>
      <c r="W15" s="277"/>
    </row>
    <row r="16" spans="1:25" ht="15" customHeight="1" x14ac:dyDescent="0.15">
      <c r="A16" s="311" t="s">
        <v>209</v>
      </c>
      <c r="B16" s="312"/>
      <c r="C16" s="276">
        <v>13047422</v>
      </c>
      <c r="D16" s="277"/>
      <c r="E16" s="277"/>
      <c r="F16" s="277">
        <v>6147015</v>
      </c>
      <c r="G16" s="277"/>
      <c r="H16" s="320">
        <v>3714241</v>
      </c>
      <c r="I16" s="320"/>
      <c r="J16" s="320"/>
      <c r="K16" s="277">
        <v>591948</v>
      </c>
      <c r="L16" s="277"/>
      <c r="M16" s="277"/>
      <c r="N16" s="277">
        <v>2166058</v>
      </c>
      <c r="O16" s="277"/>
      <c r="P16" s="277"/>
      <c r="Q16" s="277">
        <v>115871</v>
      </c>
      <c r="R16" s="277"/>
      <c r="S16" s="277">
        <v>81058</v>
      </c>
      <c r="T16" s="277"/>
      <c r="U16" s="277"/>
      <c r="V16" s="277">
        <v>231231</v>
      </c>
      <c r="W16" s="277"/>
    </row>
    <row r="17" spans="1:23" ht="15" customHeight="1" x14ac:dyDescent="0.15">
      <c r="A17" s="311">
        <v>2</v>
      </c>
      <c r="B17" s="311"/>
      <c r="C17" s="276">
        <v>12677952</v>
      </c>
      <c r="D17" s="277"/>
      <c r="E17" s="277"/>
      <c r="F17" s="277">
        <v>5971672</v>
      </c>
      <c r="G17" s="277"/>
      <c r="H17" s="320">
        <v>3608634</v>
      </c>
      <c r="I17" s="320"/>
      <c r="J17" s="320"/>
      <c r="K17" s="277">
        <v>558127</v>
      </c>
      <c r="L17" s="277"/>
      <c r="M17" s="277"/>
      <c r="N17" s="277">
        <v>2117499</v>
      </c>
      <c r="O17" s="277"/>
      <c r="P17" s="277"/>
      <c r="Q17" s="277">
        <v>138576</v>
      </c>
      <c r="R17" s="277"/>
      <c r="S17" s="277">
        <v>67954</v>
      </c>
      <c r="T17" s="277"/>
      <c r="U17" s="277"/>
      <c r="V17" s="277">
        <v>215490</v>
      </c>
      <c r="W17" s="277"/>
    </row>
    <row r="18" spans="1:23" ht="15" customHeight="1" x14ac:dyDescent="0.15">
      <c r="A18" s="322">
        <v>3</v>
      </c>
      <c r="B18" s="322"/>
      <c r="C18" s="323">
        <v>13436549</v>
      </c>
      <c r="D18" s="321"/>
      <c r="E18" s="321"/>
      <c r="F18" s="321">
        <v>6322179</v>
      </c>
      <c r="G18" s="321"/>
      <c r="H18" s="324">
        <v>3985354</v>
      </c>
      <c r="I18" s="324"/>
      <c r="J18" s="324"/>
      <c r="K18" s="321">
        <v>597438</v>
      </c>
      <c r="L18" s="321"/>
      <c r="M18" s="321"/>
      <c r="N18" s="321">
        <v>2081560</v>
      </c>
      <c r="O18" s="321"/>
      <c r="P18" s="321"/>
      <c r="Q18" s="321">
        <v>153641</v>
      </c>
      <c r="R18" s="321"/>
      <c r="S18" s="321">
        <v>66155</v>
      </c>
      <c r="T18" s="321"/>
      <c r="U18" s="321"/>
      <c r="V18" s="321">
        <v>230222</v>
      </c>
      <c r="W18" s="321"/>
    </row>
    <row r="19" spans="1:23" ht="15.75" customHeight="1" x14ac:dyDescent="0.15">
      <c r="A19" s="7" t="s">
        <v>5</v>
      </c>
    </row>
    <row r="20" spans="1:23" ht="15.75" customHeight="1" x14ac:dyDescent="0.15">
      <c r="A20" s="2"/>
    </row>
    <row r="21" spans="1:23" ht="15.75" customHeight="1" x14ac:dyDescent="0.15">
      <c r="A21" s="7" t="s">
        <v>53</v>
      </c>
    </row>
    <row r="22" spans="1:23" ht="15.75" customHeight="1" x14ac:dyDescent="0.15">
      <c r="A22" s="7"/>
      <c r="N22" s="22" t="s">
        <v>175</v>
      </c>
      <c r="R22" s="22"/>
      <c r="S22" s="22"/>
      <c r="T22" s="22"/>
      <c r="U22" s="22"/>
      <c r="V22" s="22"/>
      <c r="W22" s="22"/>
    </row>
    <row r="23" spans="1:23" ht="24" customHeight="1" x14ac:dyDescent="0.15">
      <c r="A23" s="307" t="s">
        <v>74</v>
      </c>
      <c r="B23" s="308"/>
      <c r="C23" s="298" t="s">
        <v>78</v>
      </c>
      <c r="D23" s="284"/>
      <c r="E23" s="285"/>
      <c r="F23" s="252" t="s">
        <v>79</v>
      </c>
      <c r="G23" s="239"/>
      <c r="H23" s="253"/>
      <c r="I23" s="298" t="s">
        <v>176</v>
      </c>
      <c r="J23" s="284"/>
      <c r="K23" s="285"/>
      <c r="L23" s="298" t="s">
        <v>177</v>
      </c>
      <c r="M23" s="284"/>
      <c r="N23" s="284"/>
      <c r="O23" s="284"/>
      <c r="P23" s="298" t="s">
        <v>77</v>
      </c>
      <c r="Q23" s="284"/>
      <c r="R23" s="21"/>
      <c r="S23" s="21"/>
      <c r="T23" s="21"/>
      <c r="U23" s="21"/>
      <c r="V23" s="21"/>
      <c r="W23" s="21"/>
    </row>
    <row r="24" spans="1:23" ht="24" customHeight="1" x14ac:dyDescent="0.15">
      <c r="A24" s="305" t="s">
        <v>75</v>
      </c>
      <c r="B24" s="306"/>
      <c r="C24" s="300"/>
      <c r="D24" s="264"/>
      <c r="E24" s="286"/>
      <c r="F24" s="248"/>
      <c r="G24" s="241"/>
      <c r="H24" s="249"/>
      <c r="I24" s="300"/>
      <c r="J24" s="264"/>
      <c r="K24" s="286"/>
      <c r="L24" s="300"/>
      <c r="M24" s="264"/>
      <c r="N24" s="264"/>
      <c r="O24" s="264"/>
      <c r="P24" s="300"/>
      <c r="Q24" s="264"/>
    </row>
    <row r="25" spans="1:23" ht="15" customHeight="1" x14ac:dyDescent="0.15">
      <c r="A25" s="284"/>
      <c r="B25" s="285"/>
      <c r="C25" s="278" t="s">
        <v>54</v>
      </c>
      <c r="D25" s="278"/>
      <c r="E25" s="278"/>
      <c r="F25" s="278" t="s">
        <v>54</v>
      </c>
      <c r="G25" s="278"/>
      <c r="H25" s="278"/>
      <c r="I25" s="307" t="s">
        <v>54</v>
      </c>
      <c r="J25" s="307"/>
      <c r="K25" s="307"/>
      <c r="L25" s="307" t="s">
        <v>54</v>
      </c>
      <c r="M25" s="307"/>
      <c r="N25" s="307"/>
      <c r="O25" s="307"/>
      <c r="P25" s="307" t="s">
        <v>54</v>
      </c>
      <c r="Q25" s="307"/>
    </row>
    <row r="26" spans="1:23" ht="15" customHeight="1" x14ac:dyDescent="0.15">
      <c r="A26" s="268" t="s">
        <v>193</v>
      </c>
      <c r="B26" s="275"/>
      <c r="C26" s="276">
        <v>12749</v>
      </c>
      <c r="D26" s="280"/>
      <c r="E26" s="280"/>
      <c r="F26" s="279">
        <v>330</v>
      </c>
      <c r="G26" s="279"/>
      <c r="H26" s="279"/>
      <c r="I26" s="280">
        <v>8874</v>
      </c>
      <c r="J26" s="280"/>
      <c r="K26" s="280"/>
      <c r="L26" s="280">
        <v>21953</v>
      </c>
      <c r="M26" s="280"/>
      <c r="N26" s="280"/>
      <c r="O26" s="280"/>
      <c r="P26" s="280">
        <v>4751</v>
      </c>
      <c r="Q26" s="280"/>
    </row>
    <row r="27" spans="1:23" ht="15" customHeight="1" x14ac:dyDescent="0.15">
      <c r="A27" s="268">
        <v>26</v>
      </c>
      <c r="B27" s="275"/>
      <c r="C27" s="276">
        <v>12637</v>
      </c>
      <c r="D27" s="280"/>
      <c r="E27" s="280"/>
      <c r="F27" s="279">
        <v>301</v>
      </c>
      <c r="G27" s="279"/>
      <c r="H27" s="279"/>
      <c r="I27" s="280">
        <v>8660</v>
      </c>
      <c r="J27" s="280"/>
      <c r="K27" s="280"/>
      <c r="L27" s="280">
        <v>21598</v>
      </c>
      <c r="M27" s="280"/>
      <c r="N27" s="280"/>
      <c r="O27" s="280"/>
      <c r="P27" s="280">
        <v>4768</v>
      </c>
      <c r="Q27" s="280"/>
    </row>
    <row r="28" spans="1:23" ht="15" customHeight="1" x14ac:dyDescent="0.15">
      <c r="A28" s="268">
        <v>27</v>
      </c>
      <c r="B28" s="275"/>
      <c r="C28" s="276">
        <v>12343</v>
      </c>
      <c r="D28" s="277"/>
      <c r="E28" s="277"/>
      <c r="F28" s="278">
        <v>310</v>
      </c>
      <c r="G28" s="278"/>
      <c r="H28" s="278"/>
      <c r="I28" s="280">
        <v>8501</v>
      </c>
      <c r="J28" s="280"/>
      <c r="K28" s="280"/>
      <c r="L28" s="280">
        <v>21154</v>
      </c>
      <c r="M28" s="280"/>
      <c r="N28" s="280"/>
      <c r="O28" s="280"/>
      <c r="P28" s="280">
        <v>4417</v>
      </c>
      <c r="Q28" s="280"/>
    </row>
    <row r="29" spans="1:23" ht="15" customHeight="1" x14ac:dyDescent="0.15">
      <c r="A29" s="268">
        <v>28</v>
      </c>
      <c r="B29" s="275"/>
      <c r="C29" s="276">
        <v>11878</v>
      </c>
      <c r="D29" s="277"/>
      <c r="E29" s="277"/>
      <c r="F29" s="278">
        <v>290</v>
      </c>
      <c r="G29" s="278"/>
      <c r="H29" s="278"/>
      <c r="I29" s="280">
        <v>8190</v>
      </c>
      <c r="J29" s="280"/>
      <c r="K29" s="280"/>
      <c r="L29" s="280">
        <v>20358</v>
      </c>
      <c r="M29" s="280"/>
      <c r="N29" s="280"/>
      <c r="O29" s="280"/>
      <c r="P29" s="280">
        <v>4558</v>
      </c>
      <c r="Q29" s="280"/>
    </row>
    <row r="30" spans="1:23" ht="15" customHeight="1" x14ac:dyDescent="0.15">
      <c r="A30" s="268">
        <v>29</v>
      </c>
      <c r="B30" s="275"/>
      <c r="C30" s="276">
        <v>11593</v>
      </c>
      <c r="D30" s="277"/>
      <c r="E30" s="277"/>
      <c r="F30" s="278">
        <v>292</v>
      </c>
      <c r="G30" s="278"/>
      <c r="H30" s="278"/>
      <c r="I30" s="277">
        <v>7924</v>
      </c>
      <c r="J30" s="277"/>
      <c r="K30" s="277"/>
      <c r="L30" s="277">
        <v>19809</v>
      </c>
      <c r="M30" s="277"/>
      <c r="N30" s="277"/>
      <c r="O30" s="277"/>
      <c r="P30" s="277">
        <v>4497</v>
      </c>
      <c r="Q30" s="277"/>
    </row>
    <row r="31" spans="1:23" ht="15" customHeight="1" x14ac:dyDescent="0.15">
      <c r="A31" s="268">
        <v>30</v>
      </c>
      <c r="B31" s="275"/>
      <c r="C31" s="277">
        <v>11439</v>
      </c>
      <c r="D31" s="277"/>
      <c r="E31" s="277"/>
      <c r="F31" s="278">
        <v>295</v>
      </c>
      <c r="G31" s="278"/>
      <c r="H31" s="278"/>
      <c r="I31" s="277">
        <v>7760</v>
      </c>
      <c r="J31" s="277"/>
      <c r="K31" s="277"/>
      <c r="L31" s="277">
        <v>19494</v>
      </c>
      <c r="M31" s="277"/>
      <c r="N31" s="277"/>
      <c r="O31" s="277"/>
      <c r="P31" s="277">
        <v>4488</v>
      </c>
      <c r="Q31" s="277"/>
      <c r="R31" s="21"/>
    </row>
    <row r="32" spans="1:23" ht="15" customHeight="1" x14ac:dyDescent="0.15">
      <c r="A32" s="268" t="s">
        <v>209</v>
      </c>
      <c r="B32" s="275"/>
      <c r="C32" s="276">
        <v>11416</v>
      </c>
      <c r="D32" s="277"/>
      <c r="E32" s="277"/>
      <c r="F32" s="278">
        <v>332</v>
      </c>
      <c r="G32" s="278"/>
      <c r="H32" s="278"/>
      <c r="I32" s="277">
        <v>7489</v>
      </c>
      <c r="J32" s="277"/>
      <c r="K32" s="277"/>
      <c r="L32" s="277">
        <v>19237</v>
      </c>
      <c r="M32" s="277"/>
      <c r="N32" s="277"/>
      <c r="O32" s="277"/>
      <c r="P32" s="277">
        <v>4632</v>
      </c>
      <c r="Q32" s="277"/>
      <c r="R32" s="21"/>
    </row>
    <row r="33" spans="1:24" ht="15" customHeight="1" x14ac:dyDescent="0.15">
      <c r="A33" s="268">
        <v>2</v>
      </c>
      <c r="B33" s="268"/>
      <c r="C33" s="276">
        <v>11402</v>
      </c>
      <c r="D33" s="277"/>
      <c r="E33" s="277"/>
      <c r="F33" s="278">
        <v>330</v>
      </c>
      <c r="G33" s="278"/>
      <c r="H33" s="278"/>
      <c r="I33" s="277">
        <v>7251</v>
      </c>
      <c r="J33" s="277"/>
      <c r="K33" s="277"/>
      <c r="L33" s="277">
        <v>18983</v>
      </c>
      <c r="M33" s="277"/>
      <c r="N33" s="277"/>
      <c r="O33" s="277"/>
      <c r="P33" s="277">
        <v>4757</v>
      </c>
      <c r="Q33" s="277"/>
      <c r="R33" s="21"/>
    </row>
    <row r="34" spans="1:24" ht="15" customHeight="1" x14ac:dyDescent="0.15">
      <c r="A34" s="264">
        <v>3</v>
      </c>
      <c r="B34" s="264"/>
      <c r="C34" s="323">
        <v>11199</v>
      </c>
      <c r="D34" s="321"/>
      <c r="E34" s="321"/>
      <c r="F34" s="325">
        <v>376</v>
      </c>
      <c r="G34" s="325"/>
      <c r="H34" s="325"/>
      <c r="I34" s="321">
        <v>7072</v>
      </c>
      <c r="J34" s="321"/>
      <c r="K34" s="321"/>
      <c r="L34" s="321">
        <v>18647</v>
      </c>
      <c r="M34" s="321"/>
      <c r="N34" s="321"/>
      <c r="O34" s="321"/>
      <c r="P34" s="321">
        <v>4798</v>
      </c>
      <c r="Q34" s="321"/>
    </row>
    <row r="35" spans="1:24" ht="15.75" customHeight="1" x14ac:dyDescent="0.15">
      <c r="A35" s="7" t="s">
        <v>55</v>
      </c>
    </row>
    <row r="36" spans="1:24" ht="15.75" customHeight="1" x14ac:dyDescent="0.15">
      <c r="A36" s="2"/>
    </row>
    <row r="37" spans="1:24" ht="15.75" customHeight="1" x14ac:dyDescent="0.15">
      <c r="A37" s="7" t="s">
        <v>56</v>
      </c>
    </row>
    <row r="38" spans="1:24" ht="15.75" customHeight="1" x14ac:dyDescent="0.15">
      <c r="A38" s="5"/>
      <c r="S38" s="326" t="s">
        <v>57</v>
      </c>
      <c r="T38" s="326"/>
      <c r="U38" s="326"/>
      <c r="V38" s="326"/>
      <c r="W38" s="326"/>
    </row>
    <row r="39" spans="1:24" ht="15" customHeight="1" x14ac:dyDescent="0.15">
      <c r="A39" s="307" t="s">
        <v>74</v>
      </c>
      <c r="B39" s="308"/>
      <c r="C39" s="284" t="s">
        <v>30</v>
      </c>
      <c r="D39" s="285"/>
      <c r="E39" s="298" t="s">
        <v>58</v>
      </c>
      <c r="F39" s="285"/>
      <c r="G39" s="72" t="s">
        <v>59</v>
      </c>
      <c r="H39" s="298" t="s">
        <v>58</v>
      </c>
      <c r="I39" s="285"/>
      <c r="J39" s="298" t="s">
        <v>61</v>
      </c>
      <c r="K39" s="284"/>
      <c r="L39" s="285"/>
      <c r="M39" s="298" t="s">
        <v>62</v>
      </c>
      <c r="N39" s="285"/>
      <c r="O39" s="298" t="s">
        <v>63</v>
      </c>
      <c r="P39" s="285"/>
      <c r="Q39" s="301" t="s">
        <v>64</v>
      </c>
      <c r="R39" s="301" t="s">
        <v>64</v>
      </c>
      <c r="S39" s="301"/>
      <c r="T39" s="298" t="s">
        <v>65</v>
      </c>
      <c r="U39" s="284"/>
      <c r="V39" s="285"/>
      <c r="W39" s="70" t="s">
        <v>66</v>
      </c>
    </row>
    <row r="40" spans="1:24" ht="15" customHeight="1" x14ac:dyDescent="0.15">
      <c r="A40" s="305" t="s">
        <v>75</v>
      </c>
      <c r="B40" s="306"/>
      <c r="C40" s="264"/>
      <c r="D40" s="286"/>
      <c r="E40" s="300"/>
      <c r="F40" s="286"/>
      <c r="G40" s="73" t="s">
        <v>58</v>
      </c>
      <c r="H40" s="300" t="s">
        <v>60</v>
      </c>
      <c r="I40" s="286"/>
      <c r="J40" s="300"/>
      <c r="K40" s="264"/>
      <c r="L40" s="286"/>
      <c r="M40" s="300"/>
      <c r="N40" s="286"/>
      <c r="O40" s="300" t="s">
        <v>60</v>
      </c>
      <c r="P40" s="286"/>
      <c r="Q40" s="303"/>
      <c r="R40" s="303" t="s">
        <v>60</v>
      </c>
      <c r="S40" s="303"/>
      <c r="T40" s="300"/>
      <c r="U40" s="264"/>
      <c r="V40" s="286"/>
      <c r="W40" s="71" t="s">
        <v>67</v>
      </c>
    </row>
    <row r="41" spans="1:24" ht="15.2" customHeight="1" x14ac:dyDescent="0.15">
      <c r="A41" s="327" t="s">
        <v>193</v>
      </c>
      <c r="B41" s="240"/>
      <c r="C41" s="276">
        <v>23812</v>
      </c>
      <c r="D41" s="277"/>
      <c r="E41" s="279">
        <v>597</v>
      </c>
      <c r="F41" s="279"/>
      <c r="G41" s="98">
        <v>754</v>
      </c>
      <c r="H41" s="280">
        <v>22159</v>
      </c>
      <c r="I41" s="280"/>
      <c r="J41" s="279" t="s">
        <v>16</v>
      </c>
      <c r="K41" s="279"/>
      <c r="L41" s="279"/>
      <c r="M41" s="279" t="s">
        <v>16</v>
      </c>
      <c r="N41" s="279"/>
      <c r="O41" s="279">
        <v>21</v>
      </c>
      <c r="P41" s="279"/>
      <c r="Q41" s="98">
        <v>17</v>
      </c>
      <c r="R41" s="279">
        <v>238</v>
      </c>
      <c r="S41" s="279"/>
      <c r="T41" s="279">
        <v>8</v>
      </c>
      <c r="U41" s="279"/>
      <c r="V41" s="279"/>
      <c r="W41" s="98">
        <v>18</v>
      </c>
    </row>
    <row r="42" spans="1:24" ht="15.2" customHeight="1" x14ac:dyDescent="0.15">
      <c r="A42" s="327">
        <v>26</v>
      </c>
      <c r="B42" s="240"/>
      <c r="C42" s="276">
        <v>24713</v>
      </c>
      <c r="D42" s="277"/>
      <c r="E42" s="279">
        <v>532</v>
      </c>
      <c r="F42" s="279"/>
      <c r="G42" s="98">
        <v>677</v>
      </c>
      <c r="H42" s="280">
        <v>23206</v>
      </c>
      <c r="I42" s="280"/>
      <c r="J42" s="279" t="s">
        <v>16</v>
      </c>
      <c r="K42" s="279"/>
      <c r="L42" s="279"/>
      <c r="M42" s="279" t="s">
        <v>16</v>
      </c>
      <c r="N42" s="279"/>
      <c r="O42" s="279">
        <v>26</v>
      </c>
      <c r="P42" s="279"/>
      <c r="Q42" s="98">
        <v>15</v>
      </c>
      <c r="R42" s="279">
        <v>240</v>
      </c>
      <c r="S42" s="279"/>
      <c r="T42" s="279">
        <v>9</v>
      </c>
      <c r="U42" s="279"/>
      <c r="V42" s="279"/>
      <c r="W42" s="98">
        <v>8</v>
      </c>
    </row>
    <row r="43" spans="1:24" ht="15.2" customHeight="1" x14ac:dyDescent="0.15">
      <c r="A43" s="327">
        <v>27</v>
      </c>
      <c r="B43" s="240"/>
      <c r="C43" s="276">
        <v>24692</v>
      </c>
      <c r="D43" s="277"/>
      <c r="E43" s="278">
        <v>450</v>
      </c>
      <c r="F43" s="278"/>
      <c r="G43" s="96">
        <v>605</v>
      </c>
      <c r="H43" s="277">
        <v>23343</v>
      </c>
      <c r="I43" s="277"/>
      <c r="J43" s="279" t="s">
        <v>16</v>
      </c>
      <c r="K43" s="279"/>
      <c r="L43" s="279"/>
      <c r="M43" s="279" t="s">
        <v>16</v>
      </c>
      <c r="N43" s="279"/>
      <c r="O43" s="279">
        <v>16</v>
      </c>
      <c r="P43" s="279"/>
      <c r="Q43" s="98">
        <v>15</v>
      </c>
      <c r="R43" s="279">
        <v>244</v>
      </c>
      <c r="S43" s="279"/>
      <c r="T43" s="279">
        <v>8</v>
      </c>
      <c r="U43" s="279"/>
      <c r="V43" s="279"/>
      <c r="W43" s="98">
        <v>11</v>
      </c>
    </row>
    <row r="44" spans="1:24" ht="15.2" customHeight="1" x14ac:dyDescent="0.15">
      <c r="A44" s="327">
        <v>28</v>
      </c>
      <c r="B44" s="240"/>
      <c r="C44" s="276">
        <v>25225</v>
      </c>
      <c r="D44" s="277"/>
      <c r="E44" s="278">
        <v>400</v>
      </c>
      <c r="F44" s="278"/>
      <c r="G44" s="96">
        <v>523</v>
      </c>
      <c r="H44" s="277">
        <v>24008</v>
      </c>
      <c r="I44" s="277"/>
      <c r="J44" s="279" t="s">
        <v>16</v>
      </c>
      <c r="K44" s="279"/>
      <c r="L44" s="279"/>
      <c r="M44" s="279" t="s">
        <v>16</v>
      </c>
      <c r="N44" s="279"/>
      <c r="O44" s="279">
        <v>16</v>
      </c>
      <c r="P44" s="279"/>
      <c r="Q44" s="96">
        <v>15</v>
      </c>
      <c r="R44" s="279">
        <v>244</v>
      </c>
      <c r="S44" s="279"/>
      <c r="T44" s="279">
        <v>7</v>
      </c>
      <c r="U44" s="279"/>
      <c r="V44" s="279"/>
      <c r="W44" s="96">
        <v>12</v>
      </c>
    </row>
    <row r="45" spans="1:24" ht="15.2" customHeight="1" x14ac:dyDescent="0.15">
      <c r="A45" s="327">
        <v>29</v>
      </c>
      <c r="B45" s="240"/>
      <c r="C45" s="276">
        <v>25803</v>
      </c>
      <c r="D45" s="277"/>
      <c r="E45" s="278">
        <v>322</v>
      </c>
      <c r="F45" s="278"/>
      <c r="G45" s="96">
        <v>465</v>
      </c>
      <c r="H45" s="277">
        <v>24719</v>
      </c>
      <c r="I45" s="277"/>
      <c r="J45" s="278" t="s">
        <v>16</v>
      </c>
      <c r="K45" s="278"/>
      <c r="L45" s="278"/>
      <c r="M45" s="278" t="s">
        <v>16</v>
      </c>
      <c r="N45" s="278"/>
      <c r="O45" s="278">
        <v>17</v>
      </c>
      <c r="P45" s="278"/>
      <c r="Q45" s="96">
        <v>14</v>
      </c>
      <c r="R45" s="278">
        <v>252</v>
      </c>
      <c r="S45" s="278"/>
      <c r="T45" s="278">
        <v>6</v>
      </c>
      <c r="U45" s="278"/>
      <c r="V45" s="278"/>
      <c r="W45" s="96">
        <v>8</v>
      </c>
    </row>
    <row r="46" spans="1:24" ht="15.2" customHeight="1" x14ac:dyDescent="0.15">
      <c r="A46" s="327">
        <v>30</v>
      </c>
      <c r="B46" s="240"/>
      <c r="C46" s="276">
        <v>26153</v>
      </c>
      <c r="D46" s="328"/>
      <c r="E46" s="278">
        <v>269</v>
      </c>
      <c r="F46" s="278"/>
      <c r="G46" s="96">
        <v>388</v>
      </c>
      <c r="H46" s="277">
        <v>25190</v>
      </c>
      <c r="I46" s="277"/>
      <c r="J46" s="278" t="s">
        <v>85</v>
      </c>
      <c r="K46" s="278"/>
      <c r="L46" s="278"/>
      <c r="M46" s="278" t="s">
        <v>85</v>
      </c>
      <c r="N46" s="278"/>
      <c r="O46" s="278">
        <v>19</v>
      </c>
      <c r="P46" s="278"/>
      <c r="Q46" s="96">
        <v>14</v>
      </c>
      <c r="R46" s="278">
        <v>253</v>
      </c>
      <c r="S46" s="278"/>
      <c r="T46" s="278">
        <v>8</v>
      </c>
      <c r="U46" s="278"/>
      <c r="V46" s="278"/>
      <c r="W46" s="96">
        <v>12</v>
      </c>
    </row>
    <row r="47" spans="1:24" ht="15.2" customHeight="1" x14ac:dyDescent="0.15">
      <c r="A47" s="327" t="s">
        <v>209</v>
      </c>
      <c r="B47" s="327"/>
      <c r="C47" s="276">
        <v>26522</v>
      </c>
      <c r="D47" s="328"/>
      <c r="E47" s="278">
        <v>235</v>
      </c>
      <c r="F47" s="278"/>
      <c r="G47" s="96">
        <v>331</v>
      </c>
      <c r="H47" s="277">
        <v>25628</v>
      </c>
      <c r="I47" s="277"/>
      <c r="J47" s="278" t="s">
        <v>85</v>
      </c>
      <c r="K47" s="278"/>
      <c r="L47" s="278"/>
      <c r="M47" s="278" t="s">
        <v>85</v>
      </c>
      <c r="N47" s="278"/>
      <c r="O47" s="278">
        <v>17</v>
      </c>
      <c r="P47" s="278"/>
      <c r="Q47" s="96">
        <v>13</v>
      </c>
      <c r="R47" s="278">
        <v>279</v>
      </c>
      <c r="S47" s="278"/>
      <c r="T47" s="278">
        <v>8</v>
      </c>
      <c r="U47" s="278"/>
      <c r="V47" s="278"/>
      <c r="W47" s="96">
        <v>11</v>
      </c>
      <c r="X47" s="21"/>
    </row>
    <row r="48" spans="1:24" ht="15.2" customHeight="1" x14ac:dyDescent="0.15">
      <c r="A48" s="327">
        <v>2</v>
      </c>
      <c r="B48" s="240"/>
      <c r="C48" s="276">
        <v>26760</v>
      </c>
      <c r="D48" s="328"/>
      <c r="E48" s="278">
        <v>206</v>
      </c>
      <c r="F48" s="278"/>
      <c r="G48" s="96">
        <v>274</v>
      </c>
      <c r="H48" s="277">
        <v>25947</v>
      </c>
      <c r="I48" s="277"/>
      <c r="J48" s="278" t="s">
        <v>85</v>
      </c>
      <c r="K48" s="278"/>
      <c r="L48" s="278"/>
      <c r="M48" s="278" t="s">
        <v>85</v>
      </c>
      <c r="N48" s="278"/>
      <c r="O48" s="278">
        <v>18</v>
      </c>
      <c r="P48" s="278"/>
      <c r="Q48" s="96">
        <v>13</v>
      </c>
      <c r="R48" s="278">
        <v>286</v>
      </c>
      <c r="S48" s="278"/>
      <c r="T48" s="278">
        <v>8</v>
      </c>
      <c r="U48" s="278"/>
      <c r="V48" s="278"/>
      <c r="W48" s="96">
        <v>8</v>
      </c>
      <c r="X48" s="21"/>
    </row>
    <row r="49" spans="1:23" ht="15.2" customHeight="1" x14ac:dyDescent="0.15">
      <c r="A49" s="249">
        <v>3</v>
      </c>
      <c r="B49" s="241"/>
      <c r="C49" s="323">
        <v>26901</v>
      </c>
      <c r="D49" s="329"/>
      <c r="E49" s="325">
        <v>170</v>
      </c>
      <c r="F49" s="325"/>
      <c r="G49" s="159">
        <v>215</v>
      </c>
      <c r="H49" s="321">
        <v>26168</v>
      </c>
      <c r="I49" s="321"/>
      <c r="J49" s="325" t="s">
        <v>85</v>
      </c>
      <c r="K49" s="325"/>
      <c r="L49" s="325"/>
      <c r="M49" s="325" t="s">
        <v>85</v>
      </c>
      <c r="N49" s="325"/>
      <c r="O49" s="325">
        <v>22</v>
      </c>
      <c r="P49" s="325"/>
      <c r="Q49" s="159">
        <v>13</v>
      </c>
      <c r="R49" s="325">
        <v>296</v>
      </c>
      <c r="S49" s="325"/>
      <c r="T49" s="325">
        <v>9</v>
      </c>
      <c r="U49" s="325"/>
      <c r="V49" s="325"/>
      <c r="W49" s="159">
        <v>8</v>
      </c>
    </row>
    <row r="50" spans="1:23" ht="15" customHeight="1" x14ac:dyDescent="0.15">
      <c r="A50" s="7" t="s">
        <v>55</v>
      </c>
    </row>
  </sheetData>
  <mergeCells count="250">
    <mergeCell ref="A49:B49"/>
    <mergeCell ref="C49:D49"/>
    <mergeCell ref="E49:F49"/>
    <mergeCell ref="H49:I49"/>
    <mergeCell ref="J49:L49"/>
    <mergeCell ref="M49:N49"/>
    <mergeCell ref="O49:P49"/>
    <mergeCell ref="R49:S49"/>
    <mergeCell ref="T49:V49"/>
    <mergeCell ref="A48:B48"/>
    <mergeCell ref="C48:D48"/>
    <mergeCell ref="E48:F48"/>
    <mergeCell ref="H48:I48"/>
    <mergeCell ref="J48:L48"/>
    <mergeCell ref="M48:N48"/>
    <mergeCell ref="O48:P48"/>
    <mergeCell ref="R48:S48"/>
    <mergeCell ref="T48:V48"/>
    <mergeCell ref="O46:P46"/>
    <mergeCell ref="R46:S46"/>
    <mergeCell ref="T46:V46"/>
    <mergeCell ref="A47:B47"/>
    <mergeCell ref="C47:D47"/>
    <mergeCell ref="E47:F47"/>
    <mergeCell ref="H47:I47"/>
    <mergeCell ref="J47:L47"/>
    <mergeCell ref="M47:N47"/>
    <mergeCell ref="O47:P47"/>
    <mergeCell ref="A46:B46"/>
    <mergeCell ref="C46:D46"/>
    <mergeCell ref="E46:F46"/>
    <mergeCell ref="H46:I46"/>
    <mergeCell ref="J46:L46"/>
    <mergeCell ref="M46:N46"/>
    <mergeCell ref="R47:S47"/>
    <mergeCell ref="T47:V47"/>
    <mergeCell ref="A45:B45"/>
    <mergeCell ref="C45:D45"/>
    <mergeCell ref="E45:F45"/>
    <mergeCell ref="H45:I45"/>
    <mergeCell ref="J45:L45"/>
    <mergeCell ref="M45:N45"/>
    <mergeCell ref="O45:P45"/>
    <mergeCell ref="R45:S45"/>
    <mergeCell ref="T45:V45"/>
    <mergeCell ref="A44:B44"/>
    <mergeCell ref="C44:D44"/>
    <mergeCell ref="E44:F44"/>
    <mergeCell ref="H44:I44"/>
    <mergeCell ref="J44:L44"/>
    <mergeCell ref="M44:N44"/>
    <mergeCell ref="O44:P44"/>
    <mergeCell ref="R44:S44"/>
    <mergeCell ref="T44:V44"/>
    <mergeCell ref="A43:B43"/>
    <mergeCell ref="C43:D43"/>
    <mergeCell ref="E43:F43"/>
    <mergeCell ref="H43:I43"/>
    <mergeCell ref="J43:L43"/>
    <mergeCell ref="M43:N43"/>
    <mergeCell ref="O43:P43"/>
    <mergeCell ref="R43:S43"/>
    <mergeCell ref="T43:V43"/>
    <mergeCell ref="A42:B42"/>
    <mergeCell ref="C42:D42"/>
    <mergeCell ref="E42:F42"/>
    <mergeCell ref="H42:I42"/>
    <mergeCell ref="J42:L42"/>
    <mergeCell ref="M42:N42"/>
    <mergeCell ref="O42:P42"/>
    <mergeCell ref="R42:S42"/>
    <mergeCell ref="T42:V42"/>
    <mergeCell ref="A41:B41"/>
    <mergeCell ref="C41:D41"/>
    <mergeCell ref="E41:F41"/>
    <mergeCell ref="H41:I41"/>
    <mergeCell ref="J41:L41"/>
    <mergeCell ref="M41:N41"/>
    <mergeCell ref="O41:P41"/>
    <mergeCell ref="R41:S41"/>
    <mergeCell ref="T41:V41"/>
    <mergeCell ref="S38:W38"/>
    <mergeCell ref="A39:B39"/>
    <mergeCell ref="C39:D40"/>
    <mergeCell ref="E39:F40"/>
    <mergeCell ref="H39:I39"/>
    <mergeCell ref="J39:L40"/>
    <mergeCell ref="M39:N40"/>
    <mergeCell ref="O39:P39"/>
    <mergeCell ref="Q39:Q40"/>
    <mergeCell ref="R39:S39"/>
    <mergeCell ref="T39:V40"/>
    <mergeCell ref="A40:B40"/>
    <mergeCell ref="H40:I40"/>
    <mergeCell ref="O40:P40"/>
    <mergeCell ref="R40:S40"/>
    <mergeCell ref="A34:B34"/>
    <mergeCell ref="C34:E34"/>
    <mergeCell ref="F34:H34"/>
    <mergeCell ref="I34:K34"/>
    <mergeCell ref="L34:O34"/>
    <mergeCell ref="P34:Q34"/>
    <mergeCell ref="A33:B33"/>
    <mergeCell ref="C33:E33"/>
    <mergeCell ref="F33:H33"/>
    <mergeCell ref="I33:K33"/>
    <mergeCell ref="L33:O33"/>
    <mergeCell ref="P33:Q33"/>
    <mergeCell ref="A32:B32"/>
    <mergeCell ref="C32:E32"/>
    <mergeCell ref="F32:H32"/>
    <mergeCell ref="I32:K32"/>
    <mergeCell ref="L32:O32"/>
    <mergeCell ref="P32:Q32"/>
    <mergeCell ref="A31:B31"/>
    <mergeCell ref="C31:E31"/>
    <mergeCell ref="F31:H31"/>
    <mergeCell ref="I31:K31"/>
    <mergeCell ref="L31:O31"/>
    <mergeCell ref="P31:Q31"/>
    <mergeCell ref="A30:B30"/>
    <mergeCell ref="C30:E30"/>
    <mergeCell ref="F30:H30"/>
    <mergeCell ref="I30:K30"/>
    <mergeCell ref="L30:O30"/>
    <mergeCell ref="P30:Q30"/>
    <mergeCell ref="A29:B29"/>
    <mergeCell ref="C29:E29"/>
    <mergeCell ref="F29:H29"/>
    <mergeCell ref="I29:K29"/>
    <mergeCell ref="L29:O29"/>
    <mergeCell ref="P29:Q29"/>
    <mergeCell ref="A28:B28"/>
    <mergeCell ref="C28:E28"/>
    <mergeCell ref="F28:H28"/>
    <mergeCell ref="I28:K28"/>
    <mergeCell ref="L28:O28"/>
    <mergeCell ref="P28:Q28"/>
    <mergeCell ref="A27:B27"/>
    <mergeCell ref="C27:E27"/>
    <mergeCell ref="F27:H27"/>
    <mergeCell ref="I27:K27"/>
    <mergeCell ref="L27:O27"/>
    <mergeCell ref="P27:Q27"/>
    <mergeCell ref="A26:B26"/>
    <mergeCell ref="C26:E26"/>
    <mergeCell ref="F26:H26"/>
    <mergeCell ref="I26:K26"/>
    <mergeCell ref="L26:O26"/>
    <mergeCell ref="P26:Q26"/>
    <mergeCell ref="A25:B25"/>
    <mergeCell ref="C25:E25"/>
    <mergeCell ref="F25:H25"/>
    <mergeCell ref="I25:K25"/>
    <mergeCell ref="L25:O25"/>
    <mergeCell ref="P25:Q25"/>
    <mergeCell ref="V18:W18"/>
    <mergeCell ref="A23:B23"/>
    <mergeCell ref="C23:E24"/>
    <mergeCell ref="F23:H24"/>
    <mergeCell ref="I23:K24"/>
    <mergeCell ref="L23:O24"/>
    <mergeCell ref="P23:Q24"/>
    <mergeCell ref="A24:B24"/>
    <mergeCell ref="S17:U17"/>
    <mergeCell ref="V17:W17"/>
    <mergeCell ref="A18:B18"/>
    <mergeCell ref="C18:E18"/>
    <mergeCell ref="F18:G18"/>
    <mergeCell ref="H18:J18"/>
    <mergeCell ref="K18:M18"/>
    <mergeCell ref="N18:P18"/>
    <mergeCell ref="Q18:R18"/>
    <mergeCell ref="S18:U18"/>
    <mergeCell ref="Q16:R16"/>
    <mergeCell ref="S16:U16"/>
    <mergeCell ref="V16:W16"/>
    <mergeCell ref="A17:B17"/>
    <mergeCell ref="C17:E17"/>
    <mergeCell ref="F17:G17"/>
    <mergeCell ref="H17:J17"/>
    <mergeCell ref="K17:M17"/>
    <mergeCell ref="N17:P17"/>
    <mergeCell ref="Q17:R17"/>
    <mergeCell ref="A16:B16"/>
    <mergeCell ref="C16:E16"/>
    <mergeCell ref="F16:G16"/>
    <mergeCell ref="H16:J16"/>
    <mergeCell ref="K16:M16"/>
    <mergeCell ref="N16:P16"/>
    <mergeCell ref="A14:B14"/>
    <mergeCell ref="C14:W14"/>
    <mergeCell ref="A15:B15"/>
    <mergeCell ref="C15:E15"/>
    <mergeCell ref="F15:G15"/>
    <mergeCell ref="H15:J15"/>
    <mergeCell ref="K15:M15"/>
    <mergeCell ref="N15:P15"/>
    <mergeCell ref="Q15:R15"/>
    <mergeCell ref="S15:U15"/>
    <mergeCell ref="V15:W15"/>
    <mergeCell ref="A13:B13"/>
    <mergeCell ref="C13:E13"/>
    <mergeCell ref="F13:G13"/>
    <mergeCell ref="H13:J13"/>
    <mergeCell ref="K13:M13"/>
    <mergeCell ref="N13:P13"/>
    <mergeCell ref="Q13:R13"/>
    <mergeCell ref="S13:U13"/>
    <mergeCell ref="V13:W13"/>
    <mergeCell ref="A12:B12"/>
    <mergeCell ref="C12:E12"/>
    <mergeCell ref="F12:G12"/>
    <mergeCell ref="H12:J12"/>
    <mergeCell ref="K12:M12"/>
    <mergeCell ref="N12:P12"/>
    <mergeCell ref="Q12:R12"/>
    <mergeCell ref="S12:U12"/>
    <mergeCell ref="V12:W12"/>
    <mergeCell ref="Q10:R10"/>
    <mergeCell ref="S10:U10"/>
    <mergeCell ref="V10:W10"/>
    <mergeCell ref="A11:B11"/>
    <mergeCell ref="C11:E11"/>
    <mergeCell ref="F11:G11"/>
    <mergeCell ref="H11:J11"/>
    <mergeCell ref="K11:M11"/>
    <mergeCell ref="N11:P11"/>
    <mergeCell ref="Q11:R11"/>
    <mergeCell ref="A10:B10"/>
    <mergeCell ref="C10:E10"/>
    <mergeCell ref="F10:G10"/>
    <mergeCell ref="H10:J10"/>
    <mergeCell ref="K10:M10"/>
    <mergeCell ref="N10:P10"/>
    <mergeCell ref="S11:U11"/>
    <mergeCell ref="V11:W11"/>
    <mergeCell ref="S6:U8"/>
    <mergeCell ref="V6:W8"/>
    <mergeCell ref="A8:B8"/>
    <mergeCell ref="F8:G8"/>
    <mergeCell ref="H8:J8"/>
    <mergeCell ref="A9:B9"/>
    <mergeCell ref="C9:W9"/>
    <mergeCell ref="A6:B7"/>
    <mergeCell ref="C6:E8"/>
    <mergeCell ref="F6:J7"/>
    <mergeCell ref="K6:M8"/>
    <mergeCell ref="N6:P8"/>
    <mergeCell ref="Q6:R8"/>
  </mergeCells>
  <phoneticPr fontId="1"/>
  <printOptions horizontalCentered="1"/>
  <pageMargins left="0.70866141732283472" right="0.70866141732283472" top="0.74803149606299213" bottom="0.74803149606299213" header="0.31496062992125984" footer="0.55118110236220474"/>
  <pageSetup paperSize="9" firstPageNumber="103" orientation="portrait" useFirstPageNumber="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5"/>
  <sheetViews>
    <sheetView zoomScaleNormal="100" zoomScaleSheetLayoutView="100" workbookViewId="0"/>
  </sheetViews>
  <sheetFormatPr defaultRowHeight="13.5" x14ac:dyDescent="0.15"/>
  <cols>
    <col min="1" max="1" width="9.875" customWidth="1"/>
    <col min="2" max="2" width="0.5" customWidth="1"/>
    <col min="3" max="3" width="8" customWidth="1"/>
    <col min="4" max="4" width="1.5" customWidth="1"/>
    <col min="5" max="5" width="6.5" customWidth="1"/>
    <col min="6" max="6" width="3.5" customWidth="1"/>
    <col min="7" max="7" width="4.5" customWidth="1"/>
    <col min="8" max="8" width="5.5" customWidth="1"/>
    <col min="9" max="9" width="2.5" customWidth="1"/>
    <col min="10" max="10" width="4.5" customWidth="1"/>
    <col min="11" max="11" width="3.5" customWidth="1"/>
    <col min="12" max="12" width="7.5" customWidth="1"/>
    <col min="13" max="13" width="0.5" customWidth="1"/>
    <col min="14" max="14" width="8" customWidth="1"/>
    <col min="15" max="16" width="4" customWidth="1"/>
    <col min="17" max="17" width="8" customWidth="1"/>
  </cols>
  <sheetData>
    <row r="2" spans="1:17" ht="21" customHeight="1" x14ac:dyDescent="0.15">
      <c r="A2" s="2"/>
    </row>
    <row r="3" spans="1:17" ht="10.5" customHeight="1" x14ac:dyDescent="0.15">
      <c r="A3" s="2"/>
    </row>
    <row r="4" spans="1:17" ht="16.5" customHeight="1" x14ac:dyDescent="0.15">
      <c r="A4" s="7" t="s">
        <v>178</v>
      </c>
      <c r="F4" s="7"/>
      <c r="K4" s="7"/>
    </row>
    <row r="5" spans="1:17" ht="16.5" customHeight="1" x14ac:dyDescent="0.15">
      <c r="A5" s="2"/>
    </row>
    <row r="6" spans="1:17" ht="15.75" customHeight="1" x14ac:dyDescent="0.15">
      <c r="A6" s="307" t="s">
        <v>74</v>
      </c>
      <c r="B6" s="308"/>
      <c r="C6" s="284" t="s">
        <v>96</v>
      </c>
      <c r="D6" s="285"/>
      <c r="E6" s="284" t="s">
        <v>95</v>
      </c>
      <c r="F6" s="285"/>
      <c r="G6" s="284" t="s">
        <v>94</v>
      </c>
      <c r="H6" s="284"/>
      <c r="I6" s="28"/>
      <c r="J6" s="28"/>
      <c r="K6" s="65"/>
      <c r="L6" s="65"/>
      <c r="M6" s="268"/>
      <c r="N6" s="268"/>
      <c r="O6" s="268"/>
      <c r="P6" s="268"/>
      <c r="Q6" s="268"/>
    </row>
    <row r="7" spans="1:17" ht="15.75" customHeight="1" x14ac:dyDescent="0.15">
      <c r="A7" s="305" t="s">
        <v>75</v>
      </c>
      <c r="B7" s="306"/>
      <c r="C7" s="264"/>
      <c r="D7" s="286"/>
      <c r="E7" s="264" t="s">
        <v>93</v>
      </c>
      <c r="F7" s="286"/>
      <c r="G7" s="264" t="s">
        <v>93</v>
      </c>
      <c r="H7" s="264"/>
      <c r="I7" s="28"/>
      <c r="J7" s="28"/>
      <c r="K7" s="32"/>
      <c r="L7" s="65"/>
      <c r="M7" s="268"/>
      <c r="N7" s="268"/>
      <c r="O7" s="268"/>
      <c r="P7" s="268"/>
      <c r="Q7" s="268"/>
    </row>
    <row r="8" spans="1:17" ht="15" customHeight="1" x14ac:dyDescent="0.15">
      <c r="A8" s="284"/>
      <c r="B8" s="285"/>
      <c r="C8" s="307" t="s">
        <v>54</v>
      </c>
      <c r="D8" s="307"/>
      <c r="E8" s="278" t="s">
        <v>12</v>
      </c>
      <c r="F8" s="278"/>
      <c r="G8" s="278" t="s">
        <v>12</v>
      </c>
      <c r="H8" s="278"/>
      <c r="I8" s="28"/>
      <c r="J8" s="28"/>
      <c r="K8" s="31"/>
      <c r="L8" s="31"/>
      <c r="M8" s="278"/>
      <c r="N8" s="278"/>
      <c r="O8" s="278"/>
      <c r="P8" s="278"/>
      <c r="Q8" s="278"/>
    </row>
    <row r="9" spans="1:17" ht="15" customHeight="1" x14ac:dyDescent="0.15">
      <c r="A9" s="240" t="s">
        <v>193</v>
      </c>
      <c r="B9" s="327"/>
      <c r="C9" s="290">
        <v>496</v>
      </c>
      <c r="D9" s="278"/>
      <c r="E9" s="280">
        <v>399</v>
      </c>
      <c r="F9" s="280"/>
      <c r="G9" s="280">
        <v>434266</v>
      </c>
      <c r="H9" s="280"/>
      <c r="I9" s="28"/>
      <c r="J9" s="28"/>
      <c r="K9" s="240"/>
      <c r="L9" s="240"/>
      <c r="M9" s="278"/>
      <c r="N9" s="278"/>
      <c r="O9" s="278"/>
      <c r="P9" s="277"/>
      <c r="Q9" s="277"/>
    </row>
    <row r="10" spans="1:17" ht="15" customHeight="1" x14ac:dyDescent="0.15">
      <c r="A10" s="240">
        <v>26</v>
      </c>
      <c r="B10" s="327"/>
      <c r="C10" s="290">
        <v>508</v>
      </c>
      <c r="D10" s="278"/>
      <c r="E10" s="279">
        <v>396</v>
      </c>
      <c r="F10" s="279"/>
      <c r="G10" s="280">
        <v>438674</v>
      </c>
      <c r="H10" s="280"/>
      <c r="I10" s="28"/>
      <c r="J10" s="28"/>
      <c r="K10" s="240"/>
      <c r="L10" s="240"/>
      <c r="M10" s="278"/>
      <c r="N10" s="278"/>
      <c r="O10" s="278"/>
      <c r="P10" s="277"/>
      <c r="Q10" s="277"/>
    </row>
    <row r="11" spans="1:17" ht="15" customHeight="1" x14ac:dyDescent="0.15">
      <c r="A11" s="240">
        <v>27</v>
      </c>
      <c r="B11" s="327"/>
      <c r="C11" s="290">
        <v>505</v>
      </c>
      <c r="D11" s="278"/>
      <c r="E11" s="279" t="s">
        <v>16</v>
      </c>
      <c r="F11" s="279"/>
      <c r="G11" s="280">
        <v>440666</v>
      </c>
      <c r="H11" s="280"/>
      <c r="I11" s="28"/>
      <c r="J11" s="28"/>
      <c r="K11" s="240"/>
      <c r="L11" s="240"/>
      <c r="M11" s="278"/>
      <c r="N11" s="278"/>
      <c r="O11" s="278"/>
      <c r="P11" s="277"/>
      <c r="Q11" s="277"/>
    </row>
    <row r="12" spans="1:17" ht="15" customHeight="1" x14ac:dyDescent="0.15">
      <c r="A12" s="240">
        <v>28</v>
      </c>
      <c r="B12" s="327"/>
      <c r="C12" s="290">
        <v>503</v>
      </c>
      <c r="D12" s="278"/>
      <c r="E12" s="279" t="s">
        <v>16</v>
      </c>
      <c r="F12" s="279"/>
      <c r="G12" s="280">
        <v>441511</v>
      </c>
      <c r="H12" s="280"/>
      <c r="I12" s="28"/>
      <c r="J12" s="28"/>
      <c r="K12" s="7"/>
      <c r="L12" s="79"/>
      <c r="M12" s="64"/>
    </row>
    <row r="13" spans="1:17" ht="15" customHeight="1" x14ac:dyDescent="0.15">
      <c r="A13" s="240">
        <v>29</v>
      </c>
      <c r="B13" s="327"/>
      <c r="C13" s="290">
        <v>505</v>
      </c>
      <c r="D13" s="278"/>
      <c r="E13" s="278" t="s">
        <v>16</v>
      </c>
      <c r="F13" s="278"/>
      <c r="G13" s="277">
        <v>444489</v>
      </c>
      <c r="H13" s="277"/>
      <c r="I13" s="28"/>
      <c r="J13" s="28"/>
      <c r="K13" s="7"/>
      <c r="L13" s="30"/>
      <c r="M13" s="64"/>
    </row>
    <row r="14" spans="1:17" ht="15" customHeight="1" x14ac:dyDescent="0.15">
      <c r="A14" s="240">
        <v>30</v>
      </c>
      <c r="B14" s="327"/>
      <c r="C14" s="290">
        <v>516</v>
      </c>
      <c r="D14" s="278"/>
      <c r="E14" s="278" t="s">
        <v>85</v>
      </c>
      <c r="F14" s="278"/>
      <c r="G14" s="314">
        <v>454454</v>
      </c>
      <c r="H14" s="314"/>
      <c r="I14" s="28"/>
      <c r="J14" s="3"/>
      <c r="K14" s="64"/>
      <c r="L14" s="64"/>
    </row>
    <row r="15" spans="1:17" ht="15" customHeight="1" x14ac:dyDescent="0.15">
      <c r="A15" s="240" t="s">
        <v>209</v>
      </c>
      <c r="B15" s="240"/>
      <c r="C15" s="290">
        <v>526</v>
      </c>
      <c r="D15" s="278"/>
      <c r="E15" s="278" t="s">
        <v>85</v>
      </c>
      <c r="F15" s="278"/>
      <c r="G15" s="314">
        <v>461941</v>
      </c>
      <c r="H15" s="314"/>
      <c r="I15" s="28"/>
      <c r="J15" s="3"/>
      <c r="K15" s="64"/>
      <c r="L15" s="64"/>
    </row>
    <row r="16" spans="1:17" ht="15" customHeight="1" x14ac:dyDescent="0.15">
      <c r="A16" s="240">
        <v>2</v>
      </c>
      <c r="B16" s="240"/>
      <c r="C16" s="290">
        <v>542</v>
      </c>
      <c r="D16" s="278"/>
      <c r="E16" s="278" t="s">
        <v>85</v>
      </c>
      <c r="F16" s="278"/>
      <c r="G16" s="314">
        <v>476596</v>
      </c>
      <c r="H16" s="314"/>
      <c r="I16" s="28"/>
      <c r="J16" s="3"/>
      <c r="K16" s="64"/>
      <c r="L16" s="64"/>
    </row>
    <row r="17" spans="1:18" ht="15" customHeight="1" x14ac:dyDescent="0.15">
      <c r="A17" s="241">
        <v>3</v>
      </c>
      <c r="B17" s="241"/>
      <c r="C17" s="330">
        <v>548</v>
      </c>
      <c r="D17" s="325"/>
      <c r="E17" s="325" t="s">
        <v>85</v>
      </c>
      <c r="F17" s="325"/>
      <c r="G17" s="331">
        <v>480990</v>
      </c>
      <c r="H17" s="331"/>
      <c r="I17" s="31"/>
      <c r="J17" s="3"/>
      <c r="K17" s="64"/>
      <c r="L17" s="64"/>
    </row>
    <row r="18" spans="1:18" ht="15.75" customHeight="1" x14ac:dyDescent="0.15">
      <c r="A18" s="7" t="s">
        <v>92</v>
      </c>
    </row>
    <row r="19" spans="1:18" ht="15.75" customHeight="1" x14ac:dyDescent="0.15">
      <c r="A19" s="2"/>
    </row>
    <row r="20" spans="1:18" ht="15.75" customHeight="1" x14ac:dyDescent="0.15">
      <c r="A20" s="7" t="s">
        <v>180</v>
      </c>
    </row>
    <row r="21" spans="1:18" ht="15.75" customHeight="1" x14ac:dyDescent="0.15">
      <c r="A21" s="2"/>
      <c r="K21" s="326" t="s">
        <v>57</v>
      </c>
      <c r="L21" s="326"/>
      <c r="M21" s="326"/>
      <c r="N21" s="326"/>
      <c r="O21" s="326"/>
      <c r="P21" s="326"/>
      <c r="Q21" s="326"/>
    </row>
    <row r="22" spans="1:18" ht="15.75" customHeight="1" x14ac:dyDescent="0.15">
      <c r="A22" s="75" t="s">
        <v>74</v>
      </c>
      <c r="B22" s="76"/>
      <c r="C22" s="67" t="s">
        <v>181</v>
      </c>
      <c r="D22" s="284" t="s">
        <v>182</v>
      </c>
      <c r="E22" s="285"/>
      <c r="F22" s="284" t="s">
        <v>91</v>
      </c>
      <c r="G22" s="285"/>
      <c r="H22" s="284" t="s">
        <v>90</v>
      </c>
      <c r="I22" s="285"/>
      <c r="J22" s="284" t="s">
        <v>89</v>
      </c>
      <c r="K22" s="285"/>
      <c r="L22" s="284" t="s">
        <v>183</v>
      </c>
      <c r="M22" s="285"/>
      <c r="N22" s="67" t="s">
        <v>184</v>
      </c>
      <c r="O22" s="284" t="s">
        <v>185</v>
      </c>
      <c r="P22" s="285"/>
      <c r="Q22" s="66" t="s">
        <v>186</v>
      </c>
    </row>
    <row r="23" spans="1:18" ht="15.75" customHeight="1" x14ac:dyDescent="0.15">
      <c r="A23" s="27" t="s">
        <v>75</v>
      </c>
      <c r="B23" s="29"/>
      <c r="C23" s="69" t="s">
        <v>87</v>
      </c>
      <c r="D23" s="264" t="s">
        <v>87</v>
      </c>
      <c r="E23" s="286"/>
      <c r="F23" s="264"/>
      <c r="G23" s="286"/>
      <c r="H23" s="264"/>
      <c r="I23" s="286"/>
      <c r="J23" s="264"/>
      <c r="K23" s="286"/>
      <c r="L23" s="264" t="s">
        <v>88</v>
      </c>
      <c r="M23" s="286"/>
      <c r="N23" s="69" t="s">
        <v>88</v>
      </c>
      <c r="O23" s="264" t="s">
        <v>87</v>
      </c>
      <c r="P23" s="286"/>
      <c r="Q23" s="68" t="s">
        <v>187</v>
      </c>
    </row>
    <row r="24" spans="1:18" ht="15" customHeight="1" x14ac:dyDescent="0.15">
      <c r="A24" s="268" t="s">
        <v>193</v>
      </c>
      <c r="B24" s="275"/>
      <c r="C24" s="96" t="s">
        <v>16</v>
      </c>
      <c r="D24" s="279" t="s">
        <v>16</v>
      </c>
      <c r="E24" s="279"/>
      <c r="F24" s="279" t="s">
        <v>16</v>
      </c>
      <c r="G24" s="279"/>
      <c r="H24" s="279" t="s">
        <v>16</v>
      </c>
      <c r="I24" s="279"/>
      <c r="J24" s="279" t="s">
        <v>16</v>
      </c>
      <c r="K24" s="279"/>
      <c r="L24" s="279" t="s">
        <v>16</v>
      </c>
      <c r="M24" s="279"/>
      <c r="N24" s="98" t="s">
        <v>16</v>
      </c>
      <c r="O24" s="279" t="s">
        <v>16</v>
      </c>
      <c r="P24" s="279"/>
      <c r="Q24" s="98">
        <v>393</v>
      </c>
    </row>
    <row r="25" spans="1:18" ht="15" customHeight="1" x14ac:dyDescent="0.15">
      <c r="A25" s="268">
        <v>26</v>
      </c>
      <c r="B25" s="275"/>
      <c r="C25" s="65" t="s">
        <v>16</v>
      </c>
      <c r="D25" s="279" t="s">
        <v>16</v>
      </c>
      <c r="E25" s="279"/>
      <c r="F25" s="279" t="s">
        <v>16</v>
      </c>
      <c r="G25" s="279"/>
      <c r="H25" s="279" t="s">
        <v>16</v>
      </c>
      <c r="I25" s="279"/>
      <c r="J25" s="279" t="s">
        <v>16</v>
      </c>
      <c r="K25" s="279"/>
      <c r="L25" s="279" t="s">
        <v>16</v>
      </c>
      <c r="M25" s="279"/>
      <c r="N25" s="64" t="s">
        <v>16</v>
      </c>
      <c r="O25" s="279" t="s">
        <v>16</v>
      </c>
      <c r="P25" s="279"/>
      <c r="Q25" s="98">
        <v>434</v>
      </c>
    </row>
    <row r="26" spans="1:18" ht="15" customHeight="1" x14ac:dyDescent="0.15">
      <c r="A26" s="268">
        <v>27</v>
      </c>
      <c r="B26" s="275"/>
      <c r="C26" s="65" t="s">
        <v>16</v>
      </c>
      <c r="D26" s="279" t="s">
        <v>16</v>
      </c>
      <c r="E26" s="279"/>
      <c r="F26" s="279" t="s">
        <v>16</v>
      </c>
      <c r="G26" s="279"/>
      <c r="H26" s="279" t="s">
        <v>16</v>
      </c>
      <c r="I26" s="279"/>
      <c r="J26" s="279" t="s">
        <v>16</v>
      </c>
      <c r="K26" s="279"/>
      <c r="L26" s="279" t="s">
        <v>16</v>
      </c>
      <c r="M26" s="279"/>
      <c r="N26" s="64" t="s">
        <v>16</v>
      </c>
      <c r="O26" s="279" t="s">
        <v>16</v>
      </c>
      <c r="P26" s="279"/>
      <c r="Q26" s="96">
        <v>443</v>
      </c>
    </row>
    <row r="27" spans="1:18" ht="15" customHeight="1" x14ac:dyDescent="0.15">
      <c r="A27" s="268">
        <v>28</v>
      </c>
      <c r="B27" s="275"/>
      <c r="C27" s="65" t="s">
        <v>16</v>
      </c>
      <c r="D27" s="279" t="s">
        <v>16</v>
      </c>
      <c r="E27" s="279"/>
      <c r="F27" s="279" t="s">
        <v>16</v>
      </c>
      <c r="G27" s="279"/>
      <c r="H27" s="279" t="s">
        <v>16</v>
      </c>
      <c r="I27" s="279"/>
      <c r="J27" s="279" t="s">
        <v>16</v>
      </c>
      <c r="K27" s="279"/>
      <c r="L27" s="279" t="s">
        <v>16</v>
      </c>
      <c r="M27" s="279"/>
      <c r="N27" s="64" t="s">
        <v>16</v>
      </c>
      <c r="O27" s="279" t="s">
        <v>16</v>
      </c>
      <c r="P27" s="279"/>
      <c r="Q27" s="107">
        <v>457</v>
      </c>
    </row>
    <row r="28" spans="1:18" ht="15" customHeight="1" x14ac:dyDescent="0.15">
      <c r="A28" s="268">
        <v>29</v>
      </c>
      <c r="B28" s="275"/>
      <c r="C28" s="65" t="s">
        <v>16</v>
      </c>
      <c r="D28" s="279" t="s">
        <v>16</v>
      </c>
      <c r="E28" s="279"/>
      <c r="F28" s="279" t="s">
        <v>16</v>
      </c>
      <c r="G28" s="279"/>
      <c r="H28" s="279" t="s">
        <v>16</v>
      </c>
      <c r="I28" s="279"/>
      <c r="J28" s="279" t="s">
        <v>16</v>
      </c>
      <c r="K28" s="279"/>
      <c r="L28" s="279" t="s">
        <v>16</v>
      </c>
      <c r="M28" s="279"/>
      <c r="N28" s="64" t="s">
        <v>16</v>
      </c>
      <c r="O28" s="279" t="s">
        <v>16</v>
      </c>
      <c r="P28" s="279"/>
      <c r="Q28" s="107">
        <v>461</v>
      </c>
    </row>
    <row r="29" spans="1:18" ht="15" customHeight="1" x14ac:dyDescent="0.15">
      <c r="A29" s="268">
        <v>30</v>
      </c>
      <c r="B29" s="275"/>
      <c r="C29" s="65" t="s">
        <v>16</v>
      </c>
      <c r="D29" s="279" t="s">
        <v>16</v>
      </c>
      <c r="E29" s="279"/>
      <c r="F29" s="279" t="s">
        <v>16</v>
      </c>
      <c r="G29" s="279"/>
      <c r="H29" s="279" t="s">
        <v>16</v>
      </c>
      <c r="I29" s="279"/>
      <c r="J29" s="279" t="s">
        <v>16</v>
      </c>
      <c r="K29" s="279"/>
      <c r="L29" s="279" t="s">
        <v>16</v>
      </c>
      <c r="M29" s="279"/>
      <c r="N29" s="64" t="s">
        <v>16</v>
      </c>
      <c r="O29" s="279" t="s">
        <v>16</v>
      </c>
      <c r="P29" s="279"/>
      <c r="Q29" s="107">
        <v>521</v>
      </c>
    </row>
    <row r="30" spans="1:18" ht="15" customHeight="1" x14ac:dyDescent="0.15">
      <c r="A30" s="268" t="s">
        <v>209</v>
      </c>
      <c r="B30" s="275"/>
      <c r="C30" s="65" t="s">
        <v>16</v>
      </c>
      <c r="D30" s="279" t="s">
        <v>16</v>
      </c>
      <c r="E30" s="279"/>
      <c r="F30" s="279" t="s">
        <v>16</v>
      </c>
      <c r="G30" s="279"/>
      <c r="H30" s="279" t="s">
        <v>16</v>
      </c>
      <c r="I30" s="279"/>
      <c r="J30" s="279" t="s">
        <v>16</v>
      </c>
      <c r="K30" s="279"/>
      <c r="L30" s="279" t="s">
        <v>16</v>
      </c>
      <c r="M30" s="279"/>
      <c r="N30" s="64" t="s">
        <v>16</v>
      </c>
      <c r="O30" s="279" t="s">
        <v>16</v>
      </c>
      <c r="P30" s="279"/>
      <c r="Q30" s="107">
        <v>533</v>
      </c>
    </row>
    <row r="31" spans="1:18" ht="15" customHeight="1" x14ac:dyDescent="0.15">
      <c r="A31" s="268">
        <v>2</v>
      </c>
      <c r="B31" s="275"/>
      <c r="C31" s="65" t="s">
        <v>179</v>
      </c>
      <c r="D31" s="278" t="s">
        <v>179</v>
      </c>
      <c r="E31" s="278"/>
      <c r="F31" s="278" t="s">
        <v>188</v>
      </c>
      <c r="G31" s="278"/>
      <c r="H31" s="278" t="s">
        <v>179</v>
      </c>
      <c r="I31" s="278"/>
      <c r="J31" s="278" t="s">
        <v>188</v>
      </c>
      <c r="K31" s="278"/>
      <c r="L31" s="278" t="s">
        <v>188</v>
      </c>
      <c r="M31" s="278"/>
      <c r="N31" s="65" t="s">
        <v>179</v>
      </c>
      <c r="O31" s="278" t="s">
        <v>188</v>
      </c>
      <c r="P31" s="278"/>
      <c r="Q31" s="107">
        <v>545</v>
      </c>
    </row>
    <row r="32" spans="1:18" ht="15" customHeight="1" x14ac:dyDescent="0.15">
      <c r="A32" s="264">
        <v>3</v>
      </c>
      <c r="B32" s="264"/>
      <c r="C32" s="137" t="s">
        <v>262</v>
      </c>
      <c r="D32" s="325" t="s">
        <v>262</v>
      </c>
      <c r="E32" s="325"/>
      <c r="F32" s="325" t="s">
        <v>263</v>
      </c>
      <c r="G32" s="325"/>
      <c r="H32" s="325" t="s">
        <v>262</v>
      </c>
      <c r="I32" s="325"/>
      <c r="J32" s="325" t="s">
        <v>262</v>
      </c>
      <c r="K32" s="325"/>
      <c r="L32" s="325" t="s">
        <v>264</v>
      </c>
      <c r="M32" s="325"/>
      <c r="N32" s="138" t="s">
        <v>262</v>
      </c>
      <c r="O32" s="325" t="s">
        <v>262</v>
      </c>
      <c r="P32" s="325"/>
      <c r="Q32" s="174">
        <v>561</v>
      </c>
      <c r="R32" s="79"/>
    </row>
    <row r="33" spans="1:18" ht="15.75" customHeight="1" x14ac:dyDescent="0.15">
      <c r="A33" s="7" t="s">
        <v>200</v>
      </c>
      <c r="R33" s="8"/>
    </row>
    <row r="34" spans="1:18" ht="15.75" customHeight="1" x14ac:dyDescent="0.15">
      <c r="A34" s="7" t="s">
        <v>205</v>
      </c>
    </row>
    <row r="35" spans="1:18" ht="15.75" customHeight="1" x14ac:dyDescent="0.15">
      <c r="A35" s="7" t="s">
        <v>206</v>
      </c>
    </row>
  </sheetData>
  <mergeCells count="133">
    <mergeCell ref="O32:P32"/>
    <mergeCell ref="A32:B32"/>
    <mergeCell ref="D32:E32"/>
    <mergeCell ref="F32:G32"/>
    <mergeCell ref="H32:I32"/>
    <mergeCell ref="J32:K32"/>
    <mergeCell ref="L32:M32"/>
    <mergeCell ref="O30:P30"/>
    <mergeCell ref="A31:B31"/>
    <mergeCell ref="D31:E31"/>
    <mergeCell ref="F31:G31"/>
    <mergeCell ref="H31:I31"/>
    <mergeCell ref="J31:K31"/>
    <mergeCell ref="L31:M31"/>
    <mergeCell ref="O31:P31"/>
    <mergeCell ref="A30:B30"/>
    <mergeCell ref="D30:E30"/>
    <mergeCell ref="F30:G30"/>
    <mergeCell ref="H30:I30"/>
    <mergeCell ref="J30:K30"/>
    <mergeCell ref="L30:M30"/>
    <mergeCell ref="O28:P28"/>
    <mergeCell ref="A29:B29"/>
    <mergeCell ref="D29:E29"/>
    <mergeCell ref="F29:G29"/>
    <mergeCell ref="H29:I29"/>
    <mergeCell ref="J29:K29"/>
    <mergeCell ref="L29:M29"/>
    <mergeCell ref="O29:P29"/>
    <mergeCell ref="A28:B28"/>
    <mergeCell ref="D28:E28"/>
    <mergeCell ref="F28:G28"/>
    <mergeCell ref="H28:I28"/>
    <mergeCell ref="J28:K28"/>
    <mergeCell ref="L28:M28"/>
    <mergeCell ref="O26:P26"/>
    <mergeCell ref="A27:B27"/>
    <mergeCell ref="D27:E27"/>
    <mergeCell ref="F27:G27"/>
    <mergeCell ref="H27:I27"/>
    <mergeCell ref="J27:K27"/>
    <mergeCell ref="L27:M27"/>
    <mergeCell ref="O27:P27"/>
    <mergeCell ref="A26:B26"/>
    <mergeCell ref="D26:E26"/>
    <mergeCell ref="F26:G26"/>
    <mergeCell ref="H26:I26"/>
    <mergeCell ref="J26:K26"/>
    <mergeCell ref="L26:M26"/>
    <mergeCell ref="O24:P24"/>
    <mergeCell ref="A25:B25"/>
    <mergeCell ref="D25:E25"/>
    <mergeCell ref="F25:G25"/>
    <mergeCell ref="H25:I25"/>
    <mergeCell ref="J25:K25"/>
    <mergeCell ref="L25:M25"/>
    <mergeCell ref="O25:P25"/>
    <mergeCell ref="A24:B24"/>
    <mergeCell ref="D24:E24"/>
    <mergeCell ref="F24:G24"/>
    <mergeCell ref="H24:I24"/>
    <mergeCell ref="J24:K24"/>
    <mergeCell ref="L24:M24"/>
    <mergeCell ref="K21:Q21"/>
    <mergeCell ref="D22:E22"/>
    <mergeCell ref="F22:G23"/>
    <mergeCell ref="H22:I23"/>
    <mergeCell ref="J22:K23"/>
    <mergeCell ref="L22:M22"/>
    <mergeCell ref="O22:P22"/>
    <mergeCell ref="D23:E23"/>
    <mergeCell ref="L23:M23"/>
    <mergeCell ref="O23:P23"/>
    <mergeCell ref="A16:B16"/>
    <mergeCell ref="C16:D16"/>
    <mergeCell ref="E16:F16"/>
    <mergeCell ref="G16:H16"/>
    <mergeCell ref="A17:B17"/>
    <mergeCell ref="C17:D17"/>
    <mergeCell ref="E17:F17"/>
    <mergeCell ref="G17:H17"/>
    <mergeCell ref="A14:B14"/>
    <mergeCell ref="C14:D14"/>
    <mergeCell ref="E14:F14"/>
    <mergeCell ref="G14:H14"/>
    <mergeCell ref="A15:B15"/>
    <mergeCell ref="C15:D15"/>
    <mergeCell ref="E15:F15"/>
    <mergeCell ref="G15:H15"/>
    <mergeCell ref="P11:Q11"/>
    <mergeCell ref="A12:B12"/>
    <mergeCell ref="C12:D12"/>
    <mergeCell ref="E12:F12"/>
    <mergeCell ref="G12:H12"/>
    <mergeCell ref="A13:B13"/>
    <mergeCell ref="C13:D13"/>
    <mergeCell ref="E13:F13"/>
    <mergeCell ref="G13:H13"/>
    <mergeCell ref="A11:B11"/>
    <mergeCell ref="C11:D11"/>
    <mergeCell ref="E11:F11"/>
    <mergeCell ref="G11:H11"/>
    <mergeCell ref="K11:L11"/>
    <mergeCell ref="M11:O11"/>
    <mergeCell ref="P9:Q9"/>
    <mergeCell ref="A10:B10"/>
    <mergeCell ref="C10:D10"/>
    <mergeCell ref="E10:F10"/>
    <mergeCell ref="G10:H10"/>
    <mergeCell ref="K10:L10"/>
    <mergeCell ref="M10:O10"/>
    <mergeCell ref="P10:Q10"/>
    <mergeCell ref="A9:B9"/>
    <mergeCell ref="C9:D9"/>
    <mergeCell ref="E9:F9"/>
    <mergeCell ref="G9:H9"/>
    <mergeCell ref="K9:L9"/>
    <mergeCell ref="M9:O9"/>
    <mergeCell ref="A8:B8"/>
    <mergeCell ref="C8:D8"/>
    <mergeCell ref="E8:F8"/>
    <mergeCell ref="G8:H8"/>
    <mergeCell ref="M8:O8"/>
    <mergeCell ref="P8:Q8"/>
    <mergeCell ref="A6:B6"/>
    <mergeCell ref="C6:D7"/>
    <mergeCell ref="E6:F6"/>
    <mergeCell ref="G6:H6"/>
    <mergeCell ref="M6:O7"/>
    <mergeCell ref="P6:Q7"/>
    <mergeCell ref="A7:B7"/>
    <mergeCell ref="E7:F7"/>
    <mergeCell ref="G7:H7"/>
  </mergeCells>
  <phoneticPr fontId="1"/>
  <printOptions horizontalCentered="1"/>
  <pageMargins left="0.70866141732283472" right="0.70866141732283472" top="0.74803149606299213" bottom="0.74803149606299213" header="0.31496062992125984" footer="0.55118110236220474"/>
  <pageSetup paperSize="9" firstPageNumber="104" orientation="portrait" useFirstPageNumber="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8"/>
  <sheetViews>
    <sheetView zoomScaleNormal="100" zoomScaleSheetLayoutView="100" workbookViewId="0"/>
  </sheetViews>
  <sheetFormatPr defaultRowHeight="13.5" x14ac:dyDescent="0.15"/>
  <cols>
    <col min="1" max="1" width="10.5" customWidth="1"/>
    <col min="2" max="9" width="9.375" customWidth="1"/>
    <col min="10" max="10" width="8" customWidth="1"/>
  </cols>
  <sheetData>
    <row r="2" spans="1:10" ht="21" customHeight="1" x14ac:dyDescent="0.15">
      <c r="A2" s="2"/>
    </row>
    <row r="3" spans="1:10" ht="10.5" customHeight="1" x14ac:dyDescent="0.15">
      <c r="A3" s="2"/>
    </row>
    <row r="4" spans="1:10" ht="16.5" customHeight="1" x14ac:dyDescent="0.15">
      <c r="A4" s="7" t="s">
        <v>189</v>
      </c>
    </row>
    <row r="5" spans="1:10" ht="16.5" customHeight="1" x14ac:dyDescent="0.15">
      <c r="A5" s="2"/>
    </row>
    <row r="6" spans="1:10" ht="15.6" customHeight="1" x14ac:dyDescent="0.15">
      <c r="A6" s="76" t="s">
        <v>74</v>
      </c>
      <c r="B6" s="282" t="s">
        <v>112</v>
      </c>
      <c r="C6" s="282"/>
      <c r="D6" s="282"/>
      <c r="E6" s="282"/>
      <c r="F6" s="282"/>
      <c r="G6" s="282"/>
      <c r="H6" s="282"/>
      <c r="I6" s="282"/>
      <c r="J6" s="79"/>
    </row>
    <row r="7" spans="1:10" ht="15.6" customHeight="1" x14ac:dyDescent="0.15">
      <c r="A7" s="77"/>
      <c r="B7" s="67" t="s">
        <v>110</v>
      </c>
      <c r="C7" s="67" t="s">
        <v>109</v>
      </c>
      <c r="D7" s="67" t="s">
        <v>108</v>
      </c>
      <c r="E7" s="67" t="s">
        <v>107</v>
      </c>
      <c r="F7" s="67" t="s">
        <v>106</v>
      </c>
      <c r="G7" s="67" t="s">
        <v>105</v>
      </c>
      <c r="H7" s="67" t="s">
        <v>104</v>
      </c>
      <c r="I7" s="66" t="s">
        <v>103</v>
      </c>
      <c r="J7" s="79"/>
    </row>
    <row r="8" spans="1:10" ht="15.6" customHeight="1" x14ac:dyDescent="0.15">
      <c r="A8" s="19" t="s">
        <v>75</v>
      </c>
      <c r="B8" s="69" t="s">
        <v>102</v>
      </c>
      <c r="C8" s="69" t="s">
        <v>102</v>
      </c>
      <c r="D8" s="69" t="s">
        <v>102</v>
      </c>
      <c r="E8" s="69" t="s">
        <v>102</v>
      </c>
      <c r="F8" s="69" t="s">
        <v>102</v>
      </c>
      <c r="G8" s="69" t="s">
        <v>102</v>
      </c>
      <c r="H8" s="69" t="s">
        <v>102</v>
      </c>
      <c r="I8" s="68" t="s">
        <v>102</v>
      </c>
      <c r="J8" s="79"/>
    </row>
    <row r="9" spans="1:10" ht="15.2" customHeight="1" x14ac:dyDescent="0.15">
      <c r="A9" s="12"/>
      <c r="B9" s="65"/>
      <c r="C9" s="64"/>
      <c r="D9" s="64"/>
      <c r="E9" s="64"/>
      <c r="F9" s="64"/>
      <c r="G9" s="64"/>
      <c r="H9" s="64"/>
      <c r="I9" s="79"/>
      <c r="J9" s="79"/>
    </row>
    <row r="10" spans="1:10" ht="15.2" customHeight="1" x14ac:dyDescent="0.15">
      <c r="A10" s="63" t="s">
        <v>166</v>
      </c>
      <c r="B10" s="95">
        <v>7249</v>
      </c>
      <c r="C10" s="99">
        <v>7221</v>
      </c>
      <c r="D10" s="98">
        <v>773</v>
      </c>
      <c r="E10" s="99">
        <v>6486</v>
      </c>
      <c r="F10" s="98">
        <v>1</v>
      </c>
      <c r="G10" s="98">
        <v>8</v>
      </c>
      <c r="H10" s="98">
        <v>232</v>
      </c>
      <c r="I10" s="105">
        <v>1158</v>
      </c>
      <c r="J10" s="30"/>
    </row>
    <row r="11" spans="1:10" ht="15.2" customHeight="1" x14ac:dyDescent="0.15">
      <c r="A11" s="63">
        <v>25</v>
      </c>
      <c r="B11" s="95">
        <v>7345</v>
      </c>
      <c r="C11" s="99">
        <v>7247</v>
      </c>
      <c r="D11" s="98">
        <v>812</v>
      </c>
      <c r="E11" s="99">
        <v>6698</v>
      </c>
      <c r="F11" s="98" t="s">
        <v>16</v>
      </c>
      <c r="G11" s="98">
        <v>12</v>
      </c>
      <c r="H11" s="98">
        <v>246</v>
      </c>
      <c r="I11" s="105">
        <v>1157</v>
      </c>
      <c r="J11" s="30"/>
    </row>
    <row r="12" spans="1:10" ht="15.2" customHeight="1" x14ac:dyDescent="0.15">
      <c r="A12" s="63">
        <v>26</v>
      </c>
      <c r="B12" s="95">
        <v>7514</v>
      </c>
      <c r="C12" s="95">
        <v>7438</v>
      </c>
      <c r="D12" s="96">
        <v>776</v>
      </c>
      <c r="E12" s="95">
        <v>6674</v>
      </c>
      <c r="F12" s="96">
        <v>3</v>
      </c>
      <c r="G12" s="96">
        <v>8</v>
      </c>
      <c r="H12" s="96">
        <v>236</v>
      </c>
      <c r="I12" s="106">
        <v>1217</v>
      </c>
      <c r="J12" s="30"/>
    </row>
    <row r="13" spans="1:10" ht="15.2" customHeight="1" x14ac:dyDescent="0.15">
      <c r="A13" s="63">
        <v>27</v>
      </c>
      <c r="B13" s="95">
        <v>7447</v>
      </c>
      <c r="C13" s="95">
        <v>7531</v>
      </c>
      <c r="D13" s="96">
        <v>666</v>
      </c>
      <c r="E13" s="95">
        <v>6865</v>
      </c>
      <c r="F13" s="96">
        <v>1</v>
      </c>
      <c r="G13" s="96">
        <v>13</v>
      </c>
      <c r="H13" s="96">
        <v>225</v>
      </c>
      <c r="I13" s="103">
        <v>1388</v>
      </c>
      <c r="J13" s="30"/>
    </row>
    <row r="14" spans="1:10" ht="15.2" customHeight="1" x14ac:dyDescent="0.15">
      <c r="A14" s="63">
        <v>28</v>
      </c>
      <c r="B14" s="94">
        <v>7239</v>
      </c>
      <c r="C14" s="95">
        <v>7412</v>
      </c>
      <c r="D14" s="96">
        <v>585</v>
      </c>
      <c r="E14" s="95">
        <v>6847</v>
      </c>
      <c r="F14" s="96">
        <v>1</v>
      </c>
      <c r="G14" s="96">
        <v>9</v>
      </c>
      <c r="H14" s="96">
        <v>324</v>
      </c>
      <c r="I14" s="103">
        <v>1409</v>
      </c>
      <c r="J14" s="30"/>
    </row>
    <row r="15" spans="1:10" ht="15.2" customHeight="1" x14ac:dyDescent="0.15">
      <c r="A15" s="63">
        <v>29</v>
      </c>
      <c r="B15" s="94">
        <v>7245</v>
      </c>
      <c r="C15" s="95">
        <v>7485</v>
      </c>
      <c r="D15" s="96">
        <v>524</v>
      </c>
      <c r="E15" s="95">
        <v>6897</v>
      </c>
      <c r="F15" s="96">
        <v>1</v>
      </c>
      <c r="G15" s="96">
        <v>9</v>
      </c>
      <c r="H15" s="96">
        <v>307</v>
      </c>
      <c r="I15" s="103">
        <v>1540</v>
      </c>
      <c r="J15" s="78"/>
    </row>
    <row r="16" spans="1:10" ht="15.2" customHeight="1" x14ac:dyDescent="0.15">
      <c r="A16" s="63">
        <v>30</v>
      </c>
      <c r="B16" s="94">
        <v>7248</v>
      </c>
      <c r="C16" s="95">
        <v>7413</v>
      </c>
      <c r="D16" s="96">
        <v>429</v>
      </c>
      <c r="E16" s="95">
        <v>6916</v>
      </c>
      <c r="F16" s="96" t="s">
        <v>85</v>
      </c>
      <c r="G16" s="96">
        <v>10</v>
      </c>
      <c r="H16" s="96">
        <v>268</v>
      </c>
      <c r="I16" s="95">
        <v>1588</v>
      </c>
      <c r="J16" s="78"/>
    </row>
    <row r="17" spans="1:10" ht="15.2" customHeight="1" x14ac:dyDescent="0.15">
      <c r="A17" s="63" t="s">
        <v>209</v>
      </c>
      <c r="B17" s="94">
        <v>7018</v>
      </c>
      <c r="C17" s="95">
        <v>7301</v>
      </c>
      <c r="D17" s="96">
        <v>418</v>
      </c>
      <c r="E17" s="95">
        <v>6749</v>
      </c>
      <c r="F17" s="96" t="s">
        <v>85</v>
      </c>
      <c r="G17" s="96">
        <v>15</v>
      </c>
      <c r="H17" s="96">
        <v>222</v>
      </c>
      <c r="I17" s="95">
        <v>1625</v>
      </c>
      <c r="J17" s="78"/>
    </row>
    <row r="18" spans="1:10" ht="15.2" customHeight="1" x14ac:dyDescent="0.15">
      <c r="A18" s="62">
        <v>2</v>
      </c>
      <c r="B18" s="94">
        <v>7103</v>
      </c>
      <c r="C18" s="95">
        <v>7307</v>
      </c>
      <c r="D18" s="96">
        <v>413</v>
      </c>
      <c r="E18" s="95">
        <v>6753</v>
      </c>
      <c r="F18" s="146" t="s">
        <v>85</v>
      </c>
      <c r="G18" s="96">
        <v>13</v>
      </c>
      <c r="H18" s="96">
        <v>163</v>
      </c>
      <c r="I18" s="95">
        <v>1715</v>
      </c>
      <c r="J18" s="78"/>
    </row>
    <row r="19" spans="1:10" ht="15.2" customHeight="1" x14ac:dyDescent="0.15">
      <c r="A19" s="62">
        <v>3</v>
      </c>
      <c r="B19" s="151">
        <v>7265</v>
      </c>
      <c r="C19" s="152">
        <v>7425</v>
      </c>
      <c r="D19" s="147">
        <v>461</v>
      </c>
      <c r="E19" s="152">
        <v>6925</v>
      </c>
      <c r="F19" s="147" t="s">
        <v>85</v>
      </c>
      <c r="G19" s="147">
        <v>10</v>
      </c>
      <c r="H19" s="147">
        <v>184</v>
      </c>
      <c r="I19" s="152">
        <v>1888</v>
      </c>
      <c r="J19" s="74"/>
    </row>
    <row r="20" spans="1:10" ht="15.6" customHeight="1" x14ac:dyDescent="0.15">
      <c r="A20" s="76" t="s">
        <v>74</v>
      </c>
      <c r="B20" s="268" t="s">
        <v>111</v>
      </c>
      <c r="C20" s="268"/>
      <c r="D20" s="268"/>
      <c r="E20" s="268"/>
      <c r="F20" s="268"/>
      <c r="G20" s="268"/>
      <c r="H20" s="268"/>
      <c r="I20" s="268"/>
      <c r="J20" s="268"/>
    </row>
    <row r="21" spans="1:10" ht="15.6" customHeight="1" x14ac:dyDescent="0.15">
      <c r="A21" s="77"/>
      <c r="B21" s="70" t="s">
        <v>110</v>
      </c>
      <c r="C21" s="70" t="s">
        <v>109</v>
      </c>
      <c r="D21" s="70" t="s">
        <v>108</v>
      </c>
      <c r="E21" s="70" t="s">
        <v>107</v>
      </c>
      <c r="F21" s="70" t="s">
        <v>106</v>
      </c>
      <c r="G21" s="70" t="s">
        <v>105</v>
      </c>
      <c r="H21" s="70" t="s">
        <v>104</v>
      </c>
      <c r="I21" s="70" t="s">
        <v>103</v>
      </c>
    </row>
    <row r="22" spans="1:10" ht="15.6" customHeight="1" x14ac:dyDescent="0.15">
      <c r="A22" s="19" t="s">
        <v>75</v>
      </c>
      <c r="B22" s="71" t="s">
        <v>102</v>
      </c>
      <c r="C22" s="71" t="s">
        <v>102</v>
      </c>
      <c r="D22" s="71" t="s">
        <v>102</v>
      </c>
      <c r="E22" s="71" t="s">
        <v>102</v>
      </c>
      <c r="F22" s="71" t="s">
        <v>102</v>
      </c>
      <c r="G22" s="71" t="s">
        <v>102</v>
      </c>
      <c r="H22" s="71" t="s">
        <v>102</v>
      </c>
      <c r="I22" s="71" t="s">
        <v>102</v>
      </c>
    </row>
    <row r="23" spans="1:10" ht="15.2" customHeight="1" x14ac:dyDescent="0.15">
      <c r="A23" s="67"/>
      <c r="B23" s="65"/>
      <c r="C23" s="64"/>
      <c r="D23" s="64"/>
      <c r="E23" s="64"/>
      <c r="F23" s="64"/>
      <c r="G23" s="64"/>
      <c r="H23" s="64"/>
      <c r="I23" s="64"/>
    </row>
    <row r="24" spans="1:10" ht="15.2" customHeight="1" x14ac:dyDescent="0.15">
      <c r="A24" s="63" t="s">
        <v>166</v>
      </c>
      <c r="B24" s="95">
        <v>390021</v>
      </c>
      <c r="C24" s="99">
        <v>165913</v>
      </c>
      <c r="D24" s="99">
        <v>7108</v>
      </c>
      <c r="E24" s="99">
        <v>462086</v>
      </c>
      <c r="F24" s="98">
        <v>238</v>
      </c>
      <c r="G24" s="104">
        <v>1919</v>
      </c>
      <c r="H24" s="104">
        <v>3479</v>
      </c>
      <c r="I24" s="104">
        <v>24014</v>
      </c>
    </row>
    <row r="25" spans="1:10" ht="15.2" customHeight="1" x14ac:dyDescent="0.15">
      <c r="A25" s="63">
        <v>25</v>
      </c>
      <c r="B25" s="95">
        <v>397650</v>
      </c>
      <c r="C25" s="99">
        <v>168838</v>
      </c>
      <c r="D25" s="99">
        <v>7548</v>
      </c>
      <c r="E25" s="99">
        <v>539292</v>
      </c>
      <c r="F25" s="98" t="s">
        <v>16</v>
      </c>
      <c r="G25" s="104">
        <v>2325</v>
      </c>
      <c r="H25" s="104">
        <v>3865</v>
      </c>
      <c r="I25" s="104">
        <v>25636</v>
      </c>
    </row>
    <row r="26" spans="1:10" ht="15.2" customHeight="1" x14ac:dyDescent="0.15">
      <c r="A26" s="63">
        <v>26</v>
      </c>
      <c r="B26" s="95">
        <v>406695</v>
      </c>
      <c r="C26" s="99">
        <v>174704</v>
      </c>
      <c r="D26" s="99">
        <v>7708</v>
      </c>
      <c r="E26" s="99">
        <v>543264</v>
      </c>
      <c r="F26" s="98">
        <v>847</v>
      </c>
      <c r="G26" s="104">
        <v>1461</v>
      </c>
      <c r="H26" s="104">
        <v>3912</v>
      </c>
      <c r="I26" s="104">
        <v>21161</v>
      </c>
    </row>
    <row r="27" spans="1:10" ht="15.2" customHeight="1" x14ac:dyDescent="0.15">
      <c r="A27" s="63">
        <v>27</v>
      </c>
      <c r="B27" s="95">
        <v>386707</v>
      </c>
      <c r="C27" s="95">
        <v>184143</v>
      </c>
      <c r="D27" s="95">
        <v>6886</v>
      </c>
      <c r="E27" s="95">
        <v>549007</v>
      </c>
      <c r="F27" s="96">
        <v>16</v>
      </c>
      <c r="G27" s="103">
        <v>2815</v>
      </c>
      <c r="H27" s="103">
        <v>3524</v>
      </c>
      <c r="I27" s="103">
        <v>23674</v>
      </c>
    </row>
    <row r="28" spans="1:10" ht="15.2" customHeight="1" x14ac:dyDescent="0.15">
      <c r="A28" s="63">
        <v>28</v>
      </c>
      <c r="B28" s="95">
        <v>382722</v>
      </c>
      <c r="C28" s="95">
        <v>174281</v>
      </c>
      <c r="D28" s="95">
        <v>4508</v>
      </c>
      <c r="E28" s="95">
        <v>587364</v>
      </c>
      <c r="F28" s="96">
        <v>161</v>
      </c>
      <c r="G28" s="103">
        <v>1470</v>
      </c>
      <c r="H28" s="103">
        <v>4874</v>
      </c>
      <c r="I28" s="103">
        <v>25678</v>
      </c>
    </row>
    <row r="29" spans="1:10" ht="15.2" customHeight="1" x14ac:dyDescent="0.15">
      <c r="A29" s="63">
        <v>29</v>
      </c>
      <c r="B29" s="94">
        <v>380160</v>
      </c>
      <c r="C29" s="95">
        <v>177052</v>
      </c>
      <c r="D29" s="95">
        <v>3873</v>
      </c>
      <c r="E29" s="95">
        <v>588377</v>
      </c>
      <c r="F29" s="96">
        <v>752</v>
      </c>
      <c r="G29" s="103">
        <v>1965</v>
      </c>
      <c r="H29" s="103">
        <v>4422</v>
      </c>
      <c r="I29" s="103">
        <v>22332</v>
      </c>
    </row>
    <row r="30" spans="1:10" ht="15.2" customHeight="1" x14ac:dyDescent="0.15">
      <c r="A30" s="63">
        <v>30</v>
      </c>
      <c r="B30" s="94">
        <v>363500</v>
      </c>
      <c r="C30" s="95">
        <v>179182</v>
      </c>
      <c r="D30" s="95">
        <v>3313</v>
      </c>
      <c r="E30" s="95">
        <v>602707</v>
      </c>
      <c r="F30" s="96" t="s">
        <v>85</v>
      </c>
      <c r="G30" s="103">
        <v>2673</v>
      </c>
      <c r="H30" s="103">
        <v>3435</v>
      </c>
      <c r="I30" s="103">
        <v>22460</v>
      </c>
    </row>
    <row r="31" spans="1:10" ht="15.2" customHeight="1" x14ac:dyDescent="0.15">
      <c r="A31" s="63" t="s">
        <v>209</v>
      </c>
      <c r="B31" s="94">
        <v>348110</v>
      </c>
      <c r="C31" s="95">
        <v>179164</v>
      </c>
      <c r="D31" s="95">
        <v>3033</v>
      </c>
      <c r="E31" s="95">
        <v>546677</v>
      </c>
      <c r="F31" s="96" t="s">
        <v>85</v>
      </c>
      <c r="G31" s="103">
        <v>3102</v>
      </c>
      <c r="H31" s="103">
        <v>2487</v>
      </c>
      <c r="I31" s="103">
        <v>24976</v>
      </c>
    </row>
    <row r="32" spans="1:10" ht="15.2" customHeight="1" x14ac:dyDescent="0.15">
      <c r="A32" s="62">
        <v>2</v>
      </c>
      <c r="B32" s="94">
        <v>348001</v>
      </c>
      <c r="C32" s="95">
        <v>185671</v>
      </c>
      <c r="D32" s="95">
        <v>4010</v>
      </c>
      <c r="E32" s="95">
        <v>570609</v>
      </c>
      <c r="F32" s="146" t="s">
        <v>85</v>
      </c>
      <c r="G32" s="103">
        <v>3487</v>
      </c>
      <c r="H32" s="103">
        <v>1882</v>
      </c>
      <c r="I32" s="103">
        <v>22310</v>
      </c>
    </row>
    <row r="33" spans="1:10" ht="15.2" customHeight="1" x14ac:dyDescent="0.15">
      <c r="A33" s="68">
        <v>3</v>
      </c>
      <c r="B33" s="151">
        <v>358422</v>
      </c>
      <c r="C33" s="152">
        <v>183469</v>
      </c>
      <c r="D33" s="152">
        <v>4340</v>
      </c>
      <c r="E33" s="152">
        <v>580129</v>
      </c>
      <c r="F33" s="147" t="s">
        <v>269</v>
      </c>
      <c r="G33" s="153">
        <v>3071</v>
      </c>
      <c r="H33" s="153">
        <v>2348</v>
      </c>
      <c r="I33" s="153">
        <v>26438</v>
      </c>
    </row>
    <row r="34" spans="1:10" ht="13.5" customHeight="1" x14ac:dyDescent="0.15">
      <c r="A34" s="76" t="s">
        <v>74</v>
      </c>
      <c r="B34" s="300"/>
      <c r="C34" s="264"/>
      <c r="D34" s="79"/>
      <c r="E34" s="79"/>
      <c r="F34" s="79"/>
      <c r="G34" s="79"/>
      <c r="H34" s="79"/>
      <c r="I34" s="79"/>
      <c r="J34" s="79"/>
    </row>
    <row r="35" spans="1:10" x14ac:dyDescent="0.15">
      <c r="A35" s="77"/>
      <c r="B35" s="70" t="s">
        <v>101</v>
      </c>
      <c r="C35" s="70" t="s">
        <v>228</v>
      </c>
      <c r="D35" s="112" t="s">
        <v>100</v>
      </c>
    </row>
    <row r="36" spans="1:10" x14ac:dyDescent="0.15">
      <c r="A36" s="19" t="s">
        <v>75</v>
      </c>
      <c r="B36" s="71" t="s">
        <v>99</v>
      </c>
      <c r="C36" s="71" t="s">
        <v>229</v>
      </c>
      <c r="D36" s="113" t="s">
        <v>98</v>
      </c>
    </row>
    <row r="37" spans="1:10" x14ac:dyDescent="0.15">
      <c r="A37" s="67"/>
      <c r="B37" s="79"/>
      <c r="C37" s="64"/>
      <c r="D37" s="110"/>
    </row>
    <row r="38" spans="1:10" x14ac:dyDescent="0.15">
      <c r="A38" s="63" t="s">
        <v>166</v>
      </c>
      <c r="B38" s="105">
        <v>7301</v>
      </c>
      <c r="C38" s="155" t="s">
        <v>270</v>
      </c>
      <c r="D38" s="111" t="s">
        <v>85</v>
      </c>
    </row>
    <row r="39" spans="1:10" x14ac:dyDescent="0.15">
      <c r="A39" s="63">
        <v>25</v>
      </c>
      <c r="B39" s="105">
        <v>9080</v>
      </c>
      <c r="C39" s="155" t="s">
        <v>269</v>
      </c>
      <c r="D39" s="111" t="s">
        <v>85</v>
      </c>
    </row>
    <row r="40" spans="1:10" x14ac:dyDescent="0.15">
      <c r="A40" s="63">
        <v>26</v>
      </c>
      <c r="B40" s="105">
        <v>9821</v>
      </c>
      <c r="C40" s="155" t="s">
        <v>269</v>
      </c>
      <c r="D40" s="111" t="s">
        <v>85</v>
      </c>
    </row>
    <row r="41" spans="1:10" x14ac:dyDescent="0.15">
      <c r="A41" s="63">
        <v>27</v>
      </c>
      <c r="B41" s="106">
        <v>10146</v>
      </c>
      <c r="C41" s="155" t="s">
        <v>269</v>
      </c>
      <c r="D41" s="111" t="s">
        <v>85</v>
      </c>
    </row>
    <row r="42" spans="1:10" x14ac:dyDescent="0.15">
      <c r="A42" s="63">
        <v>28</v>
      </c>
      <c r="B42" s="103">
        <v>10207</v>
      </c>
      <c r="C42" s="155" t="s">
        <v>271</v>
      </c>
      <c r="D42" s="111" t="s">
        <v>85</v>
      </c>
    </row>
    <row r="43" spans="1:10" x14ac:dyDescent="0.15">
      <c r="A43" s="63">
        <v>29</v>
      </c>
      <c r="B43" s="103">
        <v>12172</v>
      </c>
      <c r="C43" s="155" t="s">
        <v>271</v>
      </c>
      <c r="D43" s="111" t="s">
        <v>85</v>
      </c>
    </row>
    <row r="44" spans="1:10" x14ac:dyDescent="0.15">
      <c r="A44" s="63">
        <v>30</v>
      </c>
      <c r="B44" s="103">
        <v>10907</v>
      </c>
      <c r="C44" s="95">
        <v>392</v>
      </c>
      <c r="D44" s="109">
        <v>600</v>
      </c>
    </row>
    <row r="45" spans="1:10" x14ac:dyDescent="0.15">
      <c r="A45" s="63" t="s">
        <v>209</v>
      </c>
      <c r="B45" s="102">
        <v>11241</v>
      </c>
      <c r="C45" s="95">
        <v>242</v>
      </c>
      <c r="D45" s="109">
        <v>800</v>
      </c>
    </row>
    <row r="46" spans="1:10" x14ac:dyDescent="0.15">
      <c r="A46" s="62">
        <v>2</v>
      </c>
      <c r="B46" s="102">
        <v>11472</v>
      </c>
      <c r="C46" s="95">
        <v>354</v>
      </c>
      <c r="D46" s="109">
        <v>300</v>
      </c>
    </row>
    <row r="47" spans="1:10" x14ac:dyDescent="0.15">
      <c r="A47" s="68">
        <v>3</v>
      </c>
      <c r="B47" s="154">
        <v>10025</v>
      </c>
      <c r="C47" s="152">
        <v>73</v>
      </c>
      <c r="D47" s="152">
        <v>300</v>
      </c>
    </row>
    <row r="48" spans="1:10" x14ac:dyDescent="0.15">
      <c r="A48" s="7" t="s">
        <v>97</v>
      </c>
    </row>
  </sheetData>
  <mergeCells count="3">
    <mergeCell ref="B6:I6"/>
    <mergeCell ref="B20:J20"/>
    <mergeCell ref="B34:C34"/>
  </mergeCells>
  <phoneticPr fontId="1"/>
  <printOptions horizontalCentered="1"/>
  <pageMargins left="0.70866141732283472" right="0.70866141732283472" top="0.74803149606299213" bottom="0.74803149606299213" header="0.31496062992125984" footer="0.55118110236220474"/>
  <pageSetup paperSize="9" firstPageNumber="105" orientation="portrait" useFirstPageNumber="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6"/>
  <sheetViews>
    <sheetView zoomScaleNormal="100" zoomScaleSheetLayoutView="100" workbookViewId="0">
      <selection activeCell="A13" sqref="A13"/>
    </sheetView>
  </sheetViews>
  <sheetFormatPr defaultRowHeight="13.5" x14ac:dyDescent="0.15"/>
  <cols>
    <col min="1" max="1" width="10.625" customWidth="1"/>
    <col min="2" max="2" width="8.375" customWidth="1"/>
    <col min="3" max="4" width="0.875" customWidth="1"/>
    <col min="5" max="5" width="7.375" customWidth="1"/>
    <col min="6" max="7" width="2.625" customWidth="1"/>
    <col min="8" max="8" width="4.375" customWidth="1"/>
    <col min="9" max="9" width="3.625" customWidth="1"/>
    <col min="10" max="10" width="5.375" customWidth="1"/>
    <col min="11" max="11" width="3.625" customWidth="1"/>
    <col min="12" max="12" width="5.375" customWidth="1"/>
    <col min="13" max="14" width="2.625" customWidth="1"/>
    <col min="15" max="15" width="4.375" customWidth="1"/>
    <col min="16" max="17" width="3.625" customWidth="1"/>
    <col min="18" max="18" width="2.875" customWidth="1"/>
    <col min="19" max="19" width="8.375" customWidth="1"/>
    <col min="20" max="20" width="8.625" customWidth="1"/>
  </cols>
  <sheetData>
    <row r="2" spans="1:19" ht="21" customHeight="1" x14ac:dyDescent="0.15">
      <c r="A2" s="2"/>
    </row>
    <row r="3" spans="1:19" ht="10.5" customHeight="1" x14ac:dyDescent="0.15">
      <c r="A3" s="2"/>
    </row>
    <row r="4" spans="1:19" ht="16.5" customHeight="1" x14ac:dyDescent="0.15">
      <c r="A4" s="7" t="s">
        <v>190</v>
      </c>
    </row>
    <row r="5" spans="1:19" ht="15.6" customHeight="1" x14ac:dyDescent="0.15">
      <c r="A5" s="2"/>
    </row>
    <row r="6" spans="1:19" ht="15.6" customHeight="1" x14ac:dyDescent="0.15">
      <c r="A6" s="2" t="s">
        <v>118</v>
      </c>
    </row>
    <row r="7" spans="1:19" ht="15" customHeight="1" x14ac:dyDescent="0.15">
      <c r="A7" s="80" t="s">
        <v>191</v>
      </c>
      <c r="B7" s="332" t="s">
        <v>117</v>
      </c>
      <c r="C7" s="335" t="s">
        <v>192</v>
      </c>
      <c r="D7" s="335"/>
      <c r="E7" s="336"/>
      <c r="F7" s="341" t="s">
        <v>239</v>
      </c>
      <c r="G7" s="341"/>
      <c r="H7" s="342"/>
      <c r="I7" s="341" t="s">
        <v>240</v>
      </c>
      <c r="J7" s="342"/>
      <c r="K7" s="341" t="s">
        <v>119</v>
      </c>
      <c r="L7" s="342"/>
      <c r="M7" s="284" t="s">
        <v>116</v>
      </c>
      <c r="N7" s="284"/>
      <c r="O7" s="285"/>
      <c r="P7" s="284" t="s">
        <v>115</v>
      </c>
      <c r="Q7" s="284"/>
      <c r="R7" s="284"/>
      <c r="S7" s="8"/>
    </row>
    <row r="8" spans="1:19" ht="15" customHeight="1" x14ac:dyDescent="0.15">
      <c r="A8" s="34"/>
      <c r="B8" s="333"/>
      <c r="C8" s="337"/>
      <c r="D8" s="337"/>
      <c r="E8" s="338"/>
      <c r="F8" s="343"/>
      <c r="G8" s="343"/>
      <c r="H8" s="344"/>
      <c r="I8" s="343"/>
      <c r="J8" s="344"/>
      <c r="K8" s="343"/>
      <c r="L8" s="344"/>
      <c r="M8" s="268"/>
      <c r="N8" s="268"/>
      <c r="O8" s="275"/>
      <c r="P8" s="268"/>
      <c r="Q8" s="268"/>
      <c r="R8" s="268"/>
      <c r="S8" s="8"/>
    </row>
    <row r="9" spans="1:19" ht="15" customHeight="1" x14ac:dyDescent="0.15">
      <c r="A9" s="33" t="s">
        <v>75</v>
      </c>
      <c r="B9" s="334"/>
      <c r="C9" s="339"/>
      <c r="D9" s="339"/>
      <c r="E9" s="340"/>
      <c r="F9" s="345"/>
      <c r="G9" s="345"/>
      <c r="H9" s="346"/>
      <c r="I9" s="345"/>
      <c r="J9" s="346"/>
      <c r="K9" s="345"/>
      <c r="L9" s="346"/>
      <c r="M9" s="264"/>
      <c r="N9" s="264"/>
      <c r="O9" s="286"/>
      <c r="P9" s="264"/>
      <c r="Q9" s="264"/>
      <c r="R9" s="264"/>
      <c r="S9" s="8"/>
    </row>
    <row r="10" spans="1:19" ht="15" customHeight="1" x14ac:dyDescent="0.15">
      <c r="A10" s="13"/>
      <c r="B10" s="298" t="s">
        <v>114</v>
      </c>
      <c r="C10" s="284"/>
      <c r="D10" s="284"/>
      <c r="E10" s="284"/>
      <c r="F10" s="284"/>
      <c r="G10" s="284"/>
      <c r="H10" s="284"/>
      <c r="I10" s="284"/>
      <c r="J10" s="284"/>
      <c r="K10" s="284"/>
      <c r="L10" s="284"/>
      <c r="M10" s="284"/>
      <c r="N10" s="284"/>
      <c r="O10" s="284"/>
      <c r="P10" s="284"/>
      <c r="Q10" s="284"/>
      <c r="R10" s="284"/>
    </row>
    <row r="11" spans="1:19" ht="15" customHeight="1" x14ac:dyDescent="0.15">
      <c r="A11" s="63" t="s">
        <v>219</v>
      </c>
      <c r="B11" s="99">
        <v>1256</v>
      </c>
      <c r="C11" s="279">
        <v>309</v>
      </c>
      <c r="D11" s="279"/>
      <c r="E11" s="279"/>
      <c r="F11" s="280">
        <v>2987</v>
      </c>
      <c r="G11" s="280"/>
      <c r="H11" s="280"/>
      <c r="I11" s="279">
        <v>854</v>
      </c>
      <c r="J11" s="279"/>
      <c r="K11" s="280">
        <v>1526</v>
      </c>
      <c r="L11" s="280"/>
      <c r="M11" s="280">
        <v>2913</v>
      </c>
      <c r="N11" s="280"/>
      <c r="O11" s="280"/>
      <c r="P11" s="280">
        <v>9845</v>
      </c>
      <c r="Q11" s="280"/>
      <c r="R11" s="280"/>
    </row>
    <row r="12" spans="1:19" ht="15" customHeight="1" x14ac:dyDescent="0.15">
      <c r="A12" s="63">
        <v>27</v>
      </c>
      <c r="B12" s="99">
        <v>1224</v>
      </c>
      <c r="C12" s="279">
        <v>241</v>
      </c>
      <c r="D12" s="279"/>
      <c r="E12" s="279"/>
      <c r="F12" s="280">
        <v>2891</v>
      </c>
      <c r="G12" s="280"/>
      <c r="H12" s="280"/>
      <c r="I12" s="279">
        <v>835</v>
      </c>
      <c r="J12" s="279"/>
      <c r="K12" s="280">
        <v>1221</v>
      </c>
      <c r="L12" s="280"/>
      <c r="M12" s="280">
        <v>2853</v>
      </c>
      <c r="N12" s="280"/>
      <c r="O12" s="280"/>
      <c r="P12" s="280">
        <v>9265</v>
      </c>
      <c r="Q12" s="280"/>
      <c r="R12" s="280"/>
    </row>
    <row r="13" spans="1:19" ht="15" customHeight="1" x14ac:dyDescent="0.15">
      <c r="A13" s="63">
        <v>28</v>
      </c>
      <c r="B13" s="99">
        <v>1190</v>
      </c>
      <c r="C13" s="279">
        <v>230</v>
      </c>
      <c r="D13" s="279"/>
      <c r="E13" s="279"/>
      <c r="F13" s="280">
        <v>2845</v>
      </c>
      <c r="G13" s="280"/>
      <c r="H13" s="280"/>
      <c r="I13" s="279">
        <v>810</v>
      </c>
      <c r="J13" s="279"/>
      <c r="K13" s="280">
        <v>1191</v>
      </c>
      <c r="L13" s="280"/>
      <c r="M13" s="280">
        <v>2877</v>
      </c>
      <c r="N13" s="280"/>
      <c r="O13" s="280"/>
      <c r="P13" s="280">
        <v>9143</v>
      </c>
      <c r="Q13" s="280"/>
      <c r="R13" s="280"/>
    </row>
    <row r="14" spans="1:19" ht="15" customHeight="1" x14ac:dyDescent="0.15">
      <c r="A14" s="63">
        <v>29</v>
      </c>
      <c r="B14" s="99">
        <v>1186</v>
      </c>
      <c r="C14" s="279">
        <v>212</v>
      </c>
      <c r="D14" s="279"/>
      <c r="E14" s="279"/>
      <c r="F14" s="280">
        <v>2822</v>
      </c>
      <c r="G14" s="280"/>
      <c r="H14" s="280"/>
      <c r="I14" s="279">
        <v>737</v>
      </c>
      <c r="J14" s="279"/>
      <c r="K14" s="280">
        <v>1207</v>
      </c>
      <c r="L14" s="280"/>
      <c r="M14" s="280">
        <v>2880</v>
      </c>
      <c r="N14" s="280"/>
      <c r="O14" s="280"/>
      <c r="P14" s="280">
        <v>9044</v>
      </c>
      <c r="Q14" s="280"/>
      <c r="R14" s="280"/>
    </row>
    <row r="15" spans="1:19" ht="15" customHeight="1" x14ac:dyDescent="0.15">
      <c r="A15" s="63">
        <v>30</v>
      </c>
      <c r="B15" s="99">
        <v>1124</v>
      </c>
      <c r="C15" s="279">
        <v>188</v>
      </c>
      <c r="D15" s="279"/>
      <c r="E15" s="279"/>
      <c r="F15" s="280">
        <v>2815</v>
      </c>
      <c r="G15" s="280"/>
      <c r="H15" s="280"/>
      <c r="I15" s="279">
        <v>710</v>
      </c>
      <c r="J15" s="279"/>
      <c r="K15" s="280">
        <v>1163</v>
      </c>
      <c r="L15" s="280"/>
      <c r="M15" s="280">
        <v>2877</v>
      </c>
      <c r="N15" s="280"/>
      <c r="O15" s="280"/>
      <c r="P15" s="280">
        <v>8877</v>
      </c>
      <c r="Q15" s="280"/>
      <c r="R15" s="280"/>
    </row>
    <row r="16" spans="1:19" ht="15" customHeight="1" x14ac:dyDescent="0.15">
      <c r="A16" s="63" t="s">
        <v>220</v>
      </c>
      <c r="B16" s="35">
        <v>1043</v>
      </c>
      <c r="C16" s="347">
        <v>177</v>
      </c>
      <c r="D16" s="347"/>
      <c r="E16" s="347"/>
      <c r="F16" s="320">
        <v>2746</v>
      </c>
      <c r="G16" s="320"/>
      <c r="H16" s="320"/>
      <c r="I16" s="347">
        <v>698</v>
      </c>
      <c r="J16" s="347"/>
      <c r="K16" s="320">
        <v>1102</v>
      </c>
      <c r="L16" s="320"/>
      <c r="M16" s="320">
        <v>2909</v>
      </c>
      <c r="N16" s="320"/>
      <c r="O16" s="320"/>
      <c r="P16" s="277">
        <v>8675</v>
      </c>
      <c r="Q16" s="277"/>
      <c r="R16" s="277"/>
    </row>
    <row r="17" spans="1:20" ht="15" customHeight="1" x14ac:dyDescent="0.15">
      <c r="A17" s="62">
        <v>2</v>
      </c>
      <c r="B17" s="35">
        <v>982</v>
      </c>
      <c r="C17" s="347">
        <v>152</v>
      </c>
      <c r="D17" s="347"/>
      <c r="E17" s="347"/>
      <c r="F17" s="320">
        <v>2720</v>
      </c>
      <c r="G17" s="320"/>
      <c r="H17" s="320"/>
      <c r="I17" s="347">
        <v>667</v>
      </c>
      <c r="J17" s="347"/>
      <c r="K17" s="320">
        <v>1406</v>
      </c>
      <c r="L17" s="320"/>
      <c r="M17" s="320">
        <v>3110</v>
      </c>
      <c r="N17" s="320"/>
      <c r="O17" s="320"/>
      <c r="P17" s="277">
        <v>9037</v>
      </c>
      <c r="Q17" s="277"/>
      <c r="R17" s="277"/>
    </row>
    <row r="18" spans="1:20" ht="15" customHeight="1" x14ac:dyDescent="0.15">
      <c r="A18" s="62">
        <v>3</v>
      </c>
      <c r="B18" s="148">
        <v>973</v>
      </c>
      <c r="C18" s="348">
        <v>144</v>
      </c>
      <c r="D18" s="348"/>
      <c r="E18" s="348"/>
      <c r="F18" s="349">
        <v>2684</v>
      </c>
      <c r="G18" s="349"/>
      <c r="H18" s="349"/>
      <c r="I18" s="348">
        <v>612</v>
      </c>
      <c r="J18" s="348"/>
      <c r="K18" s="349">
        <v>1384</v>
      </c>
      <c r="L18" s="349"/>
      <c r="M18" s="349">
        <v>3101</v>
      </c>
      <c r="N18" s="349"/>
      <c r="O18" s="349"/>
      <c r="P18" s="349">
        <v>8898</v>
      </c>
      <c r="Q18" s="349"/>
      <c r="R18" s="349"/>
    </row>
    <row r="19" spans="1:20" ht="15" customHeight="1" x14ac:dyDescent="0.15">
      <c r="A19" s="63"/>
      <c r="B19" s="299" t="s">
        <v>113</v>
      </c>
      <c r="C19" s="268"/>
      <c r="D19" s="268"/>
      <c r="E19" s="268"/>
      <c r="F19" s="268"/>
      <c r="G19" s="268"/>
      <c r="H19" s="268"/>
      <c r="I19" s="268"/>
      <c r="J19" s="268"/>
      <c r="K19" s="268"/>
      <c r="L19" s="268"/>
      <c r="M19" s="268"/>
      <c r="N19" s="268"/>
      <c r="O19" s="268"/>
      <c r="P19" s="268"/>
      <c r="Q19" s="268"/>
      <c r="R19" s="268"/>
    </row>
    <row r="20" spans="1:20" ht="15" customHeight="1" x14ac:dyDescent="0.15">
      <c r="A20" s="63" t="s">
        <v>219</v>
      </c>
      <c r="B20" s="95">
        <v>252015</v>
      </c>
      <c r="C20" s="277">
        <v>59385</v>
      </c>
      <c r="D20" s="277"/>
      <c r="E20" s="277"/>
      <c r="F20" s="277">
        <v>529695</v>
      </c>
      <c r="G20" s="277"/>
      <c r="H20" s="277"/>
      <c r="I20" s="277">
        <v>153520</v>
      </c>
      <c r="J20" s="277"/>
      <c r="K20" s="277">
        <v>200240</v>
      </c>
      <c r="L20" s="277"/>
      <c r="M20" s="277">
        <v>225580</v>
      </c>
      <c r="N20" s="277"/>
      <c r="O20" s="277"/>
      <c r="P20" s="277">
        <v>1420435</v>
      </c>
      <c r="Q20" s="277"/>
      <c r="R20" s="277"/>
    </row>
    <row r="21" spans="1:20" ht="15" customHeight="1" x14ac:dyDescent="0.15">
      <c r="A21" s="63">
        <v>27</v>
      </c>
      <c r="B21" s="94">
        <v>243585</v>
      </c>
      <c r="C21" s="277">
        <v>53925</v>
      </c>
      <c r="D21" s="277"/>
      <c r="E21" s="277"/>
      <c r="F21" s="277">
        <v>517570</v>
      </c>
      <c r="G21" s="277"/>
      <c r="H21" s="277"/>
      <c r="I21" s="277">
        <v>146610</v>
      </c>
      <c r="J21" s="277"/>
      <c r="K21" s="277">
        <v>195910</v>
      </c>
      <c r="L21" s="277"/>
      <c r="M21" s="277">
        <v>231010</v>
      </c>
      <c r="N21" s="277"/>
      <c r="O21" s="277"/>
      <c r="P21" s="277">
        <v>1388610</v>
      </c>
      <c r="Q21" s="277"/>
      <c r="R21" s="277"/>
    </row>
    <row r="22" spans="1:20" ht="15" customHeight="1" x14ac:dyDescent="0.15">
      <c r="A22" s="97">
        <v>28</v>
      </c>
      <c r="B22" s="95">
        <v>235335</v>
      </c>
      <c r="C22" s="277">
        <v>45825</v>
      </c>
      <c r="D22" s="277"/>
      <c r="E22" s="277"/>
      <c r="F22" s="277">
        <v>500075</v>
      </c>
      <c r="G22" s="277"/>
      <c r="H22" s="277"/>
      <c r="I22" s="277">
        <v>140255</v>
      </c>
      <c r="J22" s="277"/>
      <c r="K22" s="277">
        <v>192410</v>
      </c>
      <c r="L22" s="277"/>
      <c r="M22" s="277">
        <v>232560</v>
      </c>
      <c r="N22" s="277"/>
      <c r="O22" s="277"/>
      <c r="P22" s="277">
        <v>1346190</v>
      </c>
      <c r="Q22" s="277"/>
      <c r="R22" s="277"/>
    </row>
    <row r="23" spans="1:20" ht="15" customHeight="1" x14ac:dyDescent="0.15">
      <c r="A23" s="63">
        <v>29</v>
      </c>
      <c r="B23" s="95">
        <v>230220</v>
      </c>
      <c r="C23" s="277">
        <v>43665</v>
      </c>
      <c r="D23" s="277"/>
      <c r="E23" s="277"/>
      <c r="F23" s="277">
        <v>492630</v>
      </c>
      <c r="G23" s="277"/>
      <c r="H23" s="277"/>
      <c r="I23" s="277">
        <v>130915</v>
      </c>
      <c r="J23" s="277"/>
      <c r="K23" s="277">
        <v>190590</v>
      </c>
      <c r="L23" s="277"/>
      <c r="M23" s="277">
        <v>234625</v>
      </c>
      <c r="N23" s="277"/>
      <c r="O23" s="277"/>
      <c r="P23" s="277">
        <v>1322645</v>
      </c>
      <c r="Q23" s="277"/>
      <c r="R23" s="277"/>
    </row>
    <row r="24" spans="1:20" ht="15" customHeight="1" x14ac:dyDescent="0.15">
      <c r="A24" s="63">
        <v>30</v>
      </c>
      <c r="B24" s="95">
        <v>228225</v>
      </c>
      <c r="C24" s="277">
        <v>39090</v>
      </c>
      <c r="D24" s="277"/>
      <c r="E24" s="277"/>
      <c r="F24" s="277">
        <v>480835</v>
      </c>
      <c r="G24" s="277"/>
      <c r="H24" s="277"/>
      <c r="I24" s="277">
        <v>124795</v>
      </c>
      <c r="J24" s="277"/>
      <c r="K24" s="277">
        <v>187070</v>
      </c>
      <c r="L24" s="277"/>
      <c r="M24" s="277">
        <v>233975</v>
      </c>
      <c r="N24" s="277"/>
      <c r="O24" s="277"/>
      <c r="P24" s="277">
        <v>1293990</v>
      </c>
      <c r="Q24" s="277"/>
      <c r="R24" s="277"/>
    </row>
    <row r="25" spans="1:20" ht="15" customHeight="1" x14ac:dyDescent="0.15">
      <c r="A25" s="63" t="s">
        <v>209</v>
      </c>
      <c r="B25" s="108">
        <v>212085</v>
      </c>
      <c r="C25" s="353">
        <v>36945</v>
      </c>
      <c r="D25" s="353"/>
      <c r="E25" s="353"/>
      <c r="F25" s="353">
        <v>476120</v>
      </c>
      <c r="G25" s="353"/>
      <c r="H25" s="353"/>
      <c r="I25" s="353">
        <v>122135</v>
      </c>
      <c r="J25" s="353"/>
      <c r="K25" s="353">
        <v>179620</v>
      </c>
      <c r="L25" s="353"/>
      <c r="M25" s="353">
        <v>234465</v>
      </c>
      <c r="N25" s="353"/>
      <c r="O25" s="353"/>
      <c r="P25" s="353">
        <v>1261370</v>
      </c>
      <c r="Q25" s="353"/>
      <c r="R25" s="353"/>
    </row>
    <row r="26" spans="1:20" ht="15" customHeight="1" x14ac:dyDescent="0.15">
      <c r="A26" s="84">
        <v>2</v>
      </c>
      <c r="B26" s="149">
        <v>200205</v>
      </c>
      <c r="C26" s="351">
        <v>32865</v>
      </c>
      <c r="D26" s="351"/>
      <c r="E26" s="351"/>
      <c r="F26" s="351">
        <v>466990</v>
      </c>
      <c r="G26" s="351"/>
      <c r="H26" s="351"/>
      <c r="I26" s="351">
        <v>116065</v>
      </c>
      <c r="J26" s="351"/>
      <c r="K26" s="351">
        <v>181640</v>
      </c>
      <c r="L26" s="351"/>
      <c r="M26" s="351">
        <v>234065</v>
      </c>
      <c r="N26" s="351"/>
      <c r="O26" s="351"/>
      <c r="P26" s="351">
        <v>1231830</v>
      </c>
      <c r="Q26" s="351"/>
      <c r="R26" s="351"/>
    </row>
    <row r="27" spans="1:20" ht="15" customHeight="1" x14ac:dyDescent="0.15">
      <c r="A27" s="85">
        <v>3</v>
      </c>
      <c r="B27" s="150">
        <v>186825</v>
      </c>
      <c r="C27" s="350">
        <v>27705</v>
      </c>
      <c r="D27" s="350"/>
      <c r="E27" s="350"/>
      <c r="F27" s="350">
        <v>466060</v>
      </c>
      <c r="G27" s="350"/>
      <c r="H27" s="350"/>
      <c r="I27" s="350">
        <v>107775</v>
      </c>
      <c r="J27" s="350"/>
      <c r="K27" s="350">
        <v>179890</v>
      </c>
      <c r="L27" s="350"/>
      <c r="M27" s="350">
        <v>232415</v>
      </c>
      <c r="N27" s="350"/>
      <c r="O27" s="350"/>
      <c r="P27" s="350">
        <v>1200670</v>
      </c>
      <c r="Q27" s="350"/>
      <c r="R27" s="350"/>
    </row>
    <row r="28" spans="1:20" ht="15" customHeight="1" x14ac:dyDescent="0.15">
      <c r="A28" s="126" t="s">
        <v>265</v>
      </c>
      <c r="B28" s="139"/>
    </row>
    <row r="29" spans="1:20" ht="15" customHeight="1" x14ac:dyDescent="0.15">
      <c r="A29" s="86" t="s">
        <v>207</v>
      </c>
      <c r="B29" s="8"/>
      <c r="C29" s="8"/>
      <c r="D29" s="8"/>
      <c r="E29" s="8"/>
      <c r="F29" s="8"/>
      <c r="G29" s="8"/>
      <c r="H29" s="8"/>
      <c r="I29" s="8"/>
      <c r="J29" s="8"/>
      <c r="K29" s="8"/>
      <c r="L29" s="8"/>
      <c r="M29" s="8"/>
      <c r="N29" s="8"/>
      <c r="O29" s="8"/>
      <c r="P29" s="8"/>
      <c r="Q29" s="8"/>
      <c r="R29" s="8"/>
      <c r="S29" s="8"/>
    </row>
    <row r="30" spans="1:20" ht="15" customHeight="1" x14ac:dyDescent="0.15">
      <c r="A30" s="86"/>
      <c r="B30" s="8"/>
      <c r="C30" s="8"/>
      <c r="D30" s="8"/>
      <c r="E30" s="8"/>
      <c r="F30" s="8"/>
      <c r="G30" s="8"/>
      <c r="H30" s="8"/>
      <c r="I30" s="8"/>
      <c r="J30" s="8"/>
      <c r="K30" s="8"/>
      <c r="L30" s="8"/>
      <c r="M30" s="8"/>
      <c r="N30" s="8"/>
      <c r="O30" s="8"/>
      <c r="P30" s="8"/>
      <c r="Q30" s="8"/>
      <c r="R30" s="8"/>
      <c r="S30" s="8"/>
    </row>
    <row r="31" spans="1:20" ht="15" customHeight="1" x14ac:dyDescent="0.15">
      <c r="A31" s="7" t="s">
        <v>165</v>
      </c>
      <c r="B31" s="20"/>
      <c r="C31" s="20"/>
      <c r="D31" s="20"/>
      <c r="E31" s="20"/>
      <c r="F31" s="20"/>
      <c r="G31" s="20"/>
      <c r="H31" s="20"/>
      <c r="I31" s="20"/>
      <c r="J31" s="20"/>
      <c r="K31" s="20"/>
      <c r="L31" s="20"/>
      <c r="M31" s="20"/>
      <c r="N31" s="20"/>
      <c r="O31" s="20"/>
      <c r="P31" s="20"/>
      <c r="Q31" s="20"/>
      <c r="R31" s="21"/>
      <c r="S31" s="21"/>
      <c r="T31" s="20"/>
    </row>
    <row r="32" spans="1:20" ht="15" customHeight="1" x14ac:dyDescent="0.15">
      <c r="A32" s="20"/>
      <c r="B32" s="20"/>
      <c r="C32" s="20"/>
      <c r="D32" s="20"/>
      <c r="E32" s="20"/>
      <c r="F32" s="20"/>
      <c r="G32" s="20"/>
      <c r="H32" s="20"/>
      <c r="I32" s="20"/>
      <c r="J32" s="20"/>
      <c r="K32" s="20"/>
      <c r="M32" s="20"/>
      <c r="N32" s="20"/>
      <c r="O32" s="20"/>
      <c r="P32" s="20"/>
      <c r="Q32" s="5"/>
      <c r="R32" s="121" t="s">
        <v>241</v>
      </c>
      <c r="S32" s="20"/>
      <c r="T32" s="125"/>
    </row>
    <row r="33" spans="1:21" ht="15" customHeight="1" x14ac:dyDescent="0.15">
      <c r="A33" s="117" t="s">
        <v>128</v>
      </c>
      <c r="B33" s="301" t="s">
        <v>231</v>
      </c>
      <c r="C33" s="298" t="s">
        <v>230</v>
      </c>
      <c r="D33" s="284"/>
      <c r="E33" s="285"/>
      <c r="F33" s="281" t="s">
        <v>129</v>
      </c>
      <c r="G33" s="282"/>
      <c r="H33" s="282"/>
      <c r="I33" s="282"/>
      <c r="J33" s="282"/>
      <c r="K33" s="282"/>
      <c r="L33" s="282"/>
      <c r="M33" s="282"/>
      <c r="N33" s="282"/>
      <c r="O33" s="282"/>
      <c r="P33" s="282"/>
      <c r="Q33" s="282"/>
      <c r="R33" s="282"/>
      <c r="S33" s="282"/>
      <c r="T33" s="282"/>
      <c r="U33" s="8"/>
    </row>
    <row r="34" spans="1:21" ht="15" customHeight="1" x14ac:dyDescent="0.15">
      <c r="A34" s="33" t="s">
        <v>75</v>
      </c>
      <c r="B34" s="303"/>
      <c r="C34" s="300"/>
      <c r="D34" s="264"/>
      <c r="E34" s="286"/>
      <c r="F34" s="304" t="s">
        <v>232</v>
      </c>
      <c r="G34" s="304"/>
      <c r="H34" s="304"/>
      <c r="I34" s="304" t="s">
        <v>233</v>
      </c>
      <c r="J34" s="304"/>
      <c r="K34" s="304" t="s">
        <v>234</v>
      </c>
      <c r="L34" s="304"/>
      <c r="M34" s="304" t="s">
        <v>235</v>
      </c>
      <c r="N34" s="304"/>
      <c r="O34" s="304"/>
      <c r="P34" s="304" t="s">
        <v>236</v>
      </c>
      <c r="Q34" s="304"/>
      <c r="R34" s="304"/>
      <c r="S34" s="183" t="s">
        <v>237</v>
      </c>
      <c r="T34" s="122" t="s">
        <v>238</v>
      </c>
      <c r="U34" s="8"/>
    </row>
    <row r="35" spans="1:21" ht="15" customHeight="1" x14ac:dyDescent="0.15">
      <c r="A35" s="114" t="s">
        <v>217</v>
      </c>
      <c r="B35" s="118">
        <v>22</v>
      </c>
      <c r="C35" s="352">
        <v>1211</v>
      </c>
      <c r="D35" s="352"/>
      <c r="E35" s="352"/>
      <c r="F35" s="352">
        <v>1194</v>
      </c>
      <c r="G35" s="352"/>
      <c r="H35" s="352"/>
      <c r="I35" s="352">
        <v>88</v>
      </c>
      <c r="J35" s="352"/>
      <c r="K35" s="352">
        <v>191</v>
      </c>
      <c r="L35" s="352"/>
      <c r="M35" s="352">
        <v>222</v>
      </c>
      <c r="N35" s="352"/>
      <c r="O35" s="352"/>
      <c r="P35" s="352">
        <v>234</v>
      </c>
      <c r="Q35" s="352"/>
      <c r="R35" s="352"/>
      <c r="S35" s="123">
        <v>237</v>
      </c>
      <c r="T35" s="123">
        <v>222</v>
      </c>
      <c r="U35" s="8"/>
    </row>
    <row r="36" spans="1:21" x14ac:dyDescent="0.15">
      <c r="A36" s="114">
        <v>29</v>
      </c>
      <c r="B36" s="119">
        <v>23</v>
      </c>
      <c r="C36" s="314">
        <v>1271</v>
      </c>
      <c r="D36" s="314"/>
      <c r="E36" s="314"/>
      <c r="F36" s="314">
        <v>1281</v>
      </c>
      <c r="G36" s="314"/>
      <c r="H36" s="314"/>
      <c r="I36" s="314">
        <v>97</v>
      </c>
      <c r="J36" s="314"/>
      <c r="K36" s="314">
        <v>214</v>
      </c>
      <c r="L36" s="314"/>
      <c r="M36" s="314">
        <v>251</v>
      </c>
      <c r="N36" s="314"/>
      <c r="O36" s="314"/>
      <c r="P36" s="314">
        <v>235</v>
      </c>
      <c r="Q36" s="314"/>
      <c r="R36" s="314"/>
      <c r="S36" s="124">
        <v>248</v>
      </c>
      <c r="T36" s="124">
        <v>236</v>
      </c>
      <c r="U36" s="8"/>
    </row>
    <row r="37" spans="1:21" x14ac:dyDescent="0.15">
      <c r="A37" s="114">
        <v>30</v>
      </c>
      <c r="B37" s="119">
        <v>23</v>
      </c>
      <c r="C37" s="314">
        <v>1369</v>
      </c>
      <c r="D37" s="314"/>
      <c r="E37" s="314"/>
      <c r="F37" s="314">
        <v>1330</v>
      </c>
      <c r="G37" s="314"/>
      <c r="H37" s="314"/>
      <c r="I37" s="314">
        <v>92</v>
      </c>
      <c r="J37" s="314"/>
      <c r="K37" s="314">
        <v>229</v>
      </c>
      <c r="L37" s="314"/>
      <c r="M37" s="314">
        <v>270</v>
      </c>
      <c r="N37" s="314"/>
      <c r="O37" s="314"/>
      <c r="P37" s="314">
        <v>257</v>
      </c>
      <c r="Q37" s="314"/>
      <c r="R37" s="314"/>
      <c r="S37" s="124">
        <v>241</v>
      </c>
      <c r="T37" s="124">
        <v>241</v>
      </c>
      <c r="U37" s="8"/>
    </row>
    <row r="38" spans="1:21" x14ac:dyDescent="0.15">
      <c r="A38" s="114" t="s">
        <v>209</v>
      </c>
      <c r="B38" s="119">
        <v>24</v>
      </c>
      <c r="C38" s="353">
        <v>1404</v>
      </c>
      <c r="D38" s="353"/>
      <c r="E38" s="353"/>
      <c r="F38" s="353">
        <v>1395</v>
      </c>
      <c r="G38" s="353"/>
      <c r="H38" s="353"/>
      <c r="I38" s="353">
        <v>80</v>
      </c>
      <c r="J38" s="353"/>
      <c r="K38" s="353">
        <v>237</v>
      </c>
      <c r="L38" s="353"/>
      <c r="M38" s="353">
        <v>279</v>
      </c>
      <c r="N38" s="353"/>
      <c r="O38" s="353"/>
      <c r="P38" s="353">
        <v>283</v>
      </c>
      <c r="Q38" s="353"/>
      <c r="R38" s="353"/>
      <c r="S38" s="124">
        <v>264</v>
      </c>
      <c r="T38" s="124">
        <v>252</v>
      </c>
      <c r="U38" s="8"/>
    </row>
    <row r="39" spans="1:21" x14ac:dyDescent="0.15">
      <c r="A39" s="114">
        <v>2</v>
      </c>
      <c r="B39" s="119">
        <v>26</v>
      </c>
      <c r="C39" s="353">
        <v>1524</v>
      </c>
      <c r="D39" s="353"/>
      <c r="E39" s="353"/>
      <c r="F39" s="353">
        <v>1491</v>
      </c>
      <c r="G39" s="353"/>
      <c r="H39" s="353"/>
      <c r="I39" s="353">
        <v>91</v>
      </c>
      <c r="J39" s="353"/>
      <c r="K39" s="353">
        <v>245</v>
      </c>
      <c r="L39" s="353"/>
      <c r="M39" s="353">
        <v>296</v>
      </c>
      <c r="N39" s="353"/>
      <c r="O39" s="353"/>
      <c r="P39" s="353">
        <v>291</v>
      </c>
      <c r="Q39" s="353"/>
      <c r="R39" s="353"/>
      <c r="S39" s="124">
        <v>296</v>
      </c>
      <c r="T39" s="124">
        <v>272</v>
      </c>
      <c r="U39" s="8"/>
    </row>
    <row r="40" spans="1:21" x14ac:dyDescent="0.15">
      <c r="A40" s="115">
        <v>3</v>
      </c>
      <c r="B40" s="172">
        <v>26</v>
      </c>
      <c r="C40" s="350">
        <v>1553</v>
      </c>
      <c r="D40" s="350"/>
      <c r="E40" s="350"/>
      <c r="F40" s="173"/>
      <c r="G40" s="350">
        <v>1504</v>
      </c>
      <c r="H40" s="350"/>
      <c r="I40" s="350">
        <v>79</v>
      </c>
      <c r="J40" s="350"/>
      <c r="K40" s="350">
        <v>245</v>
      </c>
      <c r="L40" s="350"/>
      <c r="M40" s="350">
        <v>276</v>
      </c>
      <c r="N40" s="350"/>
      <c r="O40" s="350"/>
      <c r="P40" s="350">
        <v>308</v>
      </c>
      <c r="Q40" s="350"/>
      <c r="R40" s="350"/>
      <c r="S40" s="175">
        <v>297</v>
      </c>
      <c r="T40" s="175">
        <v>299</v>
      </c>
      <c r="U40" s="8"/>
    </row>
    <row r="41" spans="1:21" x14ac:dyDescent="0.15">
      <c r="A41" s="126" t="s">
        <v>266</v>
      </c>
      <c r="B41" s="134"/>
      <c r="C41" s="134"/>
      <c r="D41" s="20"/>
      <c r="E41" s="20"/>
      <c r="F41" s="20"/>
      <c r="G41" s="20"/>
      <c r="H41" s="20"/>
      <c r="I41" s="20"/>
      <c r="J41" s="20"/>
      <c r="K41" s="20"/>
      <c r="L41" s="20"/>
      <c r="M41" s="20"/>
      <c r="N41" s="20"/>
      <c r="O41" s="20"/>
      <c r="P41" s="20"/>
      <c r="Q41" s="20"/>
      <c r="R41" s="21"/>
      <c r="S41" s="21"/>
      <c r="T41" s="20"/>
    </row>
    <row r="42" spans="1:21" x14ac:dyDescent="0.15">
      <c r="A42" s="7" t="s">
        <v>201</v>
      </c>
      <c r="B42" s="20"/>
      <c r="C42" s="20"/>
      <c r="D42" s="20"/>
      <c r="E42" s="20"/>
      <c r="F42" s="20"/>
      <c r="G42" s="20"/>
      <c r="H42" s="20"/>
      <c r="I42" s="20"/>
      <c r="J42" s="20"/>
      <c r="K42" s="20"/>
      <c r="L42" s="20"/>
      <c r="M42" s="20"/>
      <c r="N42" s="20"/>
      <c r="O42" s="20"/>
      <c r="P42" s="20"/>
      <c r="Q42" s="20"/>
      <c r="R42" s="21"/>
      <c r="S42" s="21"/>
      <c r="T42" s="20"/>
    </row>
    <row r="43" spans="1:21" x14ac:dyDescent="0.15">
      <c r="A43" s="86"/>
      <c r="B43" s="21"/>
      <c r="C43" s="21"/>
      <c r="D43" s="21"/>
      <c r="E43" s="21"/>
      <c r="F43" s="21"/>
      <c r="G43" s="21"/>
      <c r="H43" s="21"/>
      <c r="I43" s="21"/>
      <c r="J43" s="21"/>
      <c r="K43" s="21"/>
      <c r="L43" s="21"/>
      <c r="M43" s="21"/>
      <c r="N43" s="21"/>
      <c r="O43" s="21"/>
      <c r="P43" s="21"/>
      <c r="Q43" s="21"/>
      <c r="R43" s="21"/>
      <c r="S43" s="21"/>
      <c r="T43" s="20"/>
    </row>
    <row r="44" spans="1:21" x14ac:dyDescent="0.15">
      <c r="A44" s="20"/>
      <c r="B44" s="20"/>
      <c r="C44" s="20"/>
      <c r="D44" s="20"/>
      <c r="E44" s="20"/>
      <c r="F44" s="20"/>
      <c r="G44" s="20"/>
      <c r="H44" s="20"/>
      <c r="I44" s="20"/>
      <c r="J44" s="20"/>
      <c r="K44" s="20"/>
      <c r="L44" s="20"/>
      <c r="M44" s="20"/>
      <c r="N44" s="20"/>
      <c r="O44" s="20"/>
      <c r="P44" s="20"/>
      <c r="Q44" s="20"/>
      <c r="R44" s="20"/>
      <c r="S44" s="20"/>
      <c r="T44" s="20"/>
    </row>
    <row r="45" spans="1:21" x14ac:dyDescent="0.15">
      <c r="A45" s="20"/>
      <c r="B45" s="20"/>
      <c r="C45" s="20"/>
      <c r="D45" s="20"/>
      <c r="E45" s="20"/>
      <c r="F45" s="20"/>
      <c r="G45" s="20"/>
      <c r="H45" s="20"/>
      <c r="I45" s="20"/>
      <c r="J45" s="20"/>
      <c r="K45" s="20"/>
      <c r="L45" s="20"/>
      <c r="M45" s="20"/>
      <c r="N45" s="20"/>
      <c r="O45" s="20"/>
      <c r="P45" s="20"/>
      <c r="Q45" s="20"/>
      <c r="R45" s="20"/>
      <c r="S45" s="20"/>
      <c r="T45" s="20"/>
    </row>
    <row r="46" spans="1:21" x14ac:dyDescent="0.15">
      <c r="A46" s="20"/>
      <c r="B46" s="20"/>
      <c r="C46" s="20"/>
      <c r="D46" s="20"/>
      <c r="E46" s="20"/>
      <c r="F46" s="20"/>
      <c r="G46" s="20"/>
      <c r="H46" s="20"/>
      <c r="I46" s="20"/>
      <c r="J46" s="20"/>
      <c r="K46" s="20"/>
      <c r="L46" s="20"/>
      <c r="M46" s="20"/>
      <c r="N46" s="20"/>
      <c r="O46" s="20"/>
      <c r="P46" s="20"/>
      <c r="Q46" s="20"/>
      <c r="R46" s="20"/>
      <c r="S46" s="20"/>
      <c r="T46" s="20"/>
    </row>
  </sheetData>
  <mergeCells count="149">
    <mergeCell ref="P13:R13"/>
    <mergeCell ref="P14:R14"/>
    <mergeCell ref="P15:R15"/>
    <mergeCell ref="P16:R16"/>
    <mergeCell ref="P22:R22"/>
    <mergeCell ref="P23:R23"/>
    <mergeCell ref="P24:R24"/>
    <mergeCell ref="P25:R25"/>
    <mergeCell ref="B10:R10"/>
    <mergeCell ref="B19:R19"/>
    <mergeCell ref="C25:E25"/>
    <mergeCell ref="F25:H25"/>
    <mergeCell ref="I25:J25"/>
    <mergeCell ref="K25:L25"/>
    <mergeCell ref="M25:O25"/>
    <mergeCell ref="C24:E24"/>
    <mergeCell ref="F24:H24"/>
    <mergeCell ref="I24:J24"/>
    <mergeCell ref="K24:L24"/>
    <mergeCell ref="M24:O24"/>
    <mergeCell ref="C23:E23"/>
    <mergeCell ref="F23:H23"/>
    <mergeCell ref="I23:J23"/>
    <mergeCell ref="K23:L23"/>
    <mergeCell ref="P40:R40"/>
    <mergeCell ref="P39:R39"/>
    <mergeCell ref="I37:J37"/>
    <mergeCell ref="K37:L37"/>
    <mergeCell ref="I38:J38"/>
    <mergeCell ref="K38:L38"/>
    <mergeCell ref="C38:E38"/>
    <mergeCell ref="C37:E37"/>
    <mergeCell ref="F38:H38"/>
    <mergeCell ref="F37:H37"/>
    <mergeCell ref="M38:O38"/>
    <mergeCell ref="M37:O37"/>
    <mergeCell ref="P38:R38"/>
    <mergeCell ref="P37:R37"/>
    <mergeCell ref="I39:J39"/>
    <mergeCell ref="K39:L39"/>
    <mergeCell ref="G40:H40"/>
    <mergeCell ref="I40:J40"/>
    <mergeCell ref="K40:L40"/>
    <mergeCell ref="C40:E40"/>
    <mergeCell ref="C39:E39"/>
    <mergeCell ref="F39:H39"/>
    <mergeCell ref="M40:O40"/>
    <mergeCell ref="M39:O39"/>
    <mergeCell ref="P36:R36"/>
    <mergeCell ref="P35:R35"/>
    <mergeCell ref="I34:J34"/>
    <mergeCell ref="K34:L34"/>
    <mergeCell ref="B33:B34"/>
    <mergeCell ref="C33:E34"/>
    <mergeCell ref="F34:H34"/>
    <mergeCell ref="M34:O34"/>
    <mergeCell ref="P34:R34"/>
    <mergeCell ref="F33:T33"/>
    <mergeCell ref="I35:J35"/>
    <mergeCell ref="K35:L35"/>
    <mergeCell ref="I36:J36"/>
    <mergeCell ref="K36:L36"/>
    <mergeCell ref="C36:E36"/>
    <mergeCell ref="C35:E35"/>
    <mergeCell ref="F36:H36"/>
    <mergeCell ref="F35:H35"/>
    <mergeCell ref="M36:O36"/>
    <mergeCell ref="M35:O35"/>
    <mergeCell ref="C27:E27"/>
    <mergeCell ref="F27:H27"/>
    <mergeCell ref="I27:J27"/>
    <mergeCell ref="K27:L27"/>
    <mergeCell ref="M27:O27"/>
    <mergeCell ref="P27:R27"/>
    <mergeCell ref="C26:E26"/>
    <mergeCell ref="F26:H26"/>
    <mergeCell ref="I26:J26"/>
    <mergeCell ref="K26:L26"/>
    <mergeCell ref="M26:O26"/>
    <mergeCell ref="P26:R26"/>
    <mergeCell ref="M23:O23"/>
    <mergeCell ref="C22:E22"/>
    <mergeCell ref="F22:H22"/>
    <mergeCell ref="I22:J22"/>
    <mergeCell ref="K22:L22"/>
    <mergeCell ref="M22:O22"/>
    <mergeCell ref="C21:E21"/>
    <mergeCell ref="F21:H21"/>
    <mergeCell ref="I21:J21"/>
    <mergeCell ref="K21:L21"/>
    <mergeCell ref="M21:O21"/>
    <mergeCell ref="P21:R21"/>
    <mergeCell ref="C20:E20"/>
    <mergeCell ref="F20:H20"/>
    <mergeCell ref="I20:J20"/>
    <mergeCell ref="K20:L20"/>
    <mergeCell ref="M20:O20"/>
    <mergeCell ref="P20:R20"/>
    <mergeCell ref="C18:E18"/>
    <mergeCell ref="F18:H18"/>
    <mergeCell ref="I18:J18"/>
    <mergeCell ref="K18:L18"/>
    <mergeCell ref="M18:O18"/>
    <mergeCell ref="P18:R18"/>
    <mergeCell ref="C17:E17"/>
    <mergeCell ref="F17:H17"/>
    <mergeCell ref="I17:J17"/>
    <mergeCell ref="K17:L17"/>
    <mergeCell ref="M17:O17"/>
    <mergeCell ref="P17:R17"/>
    <mergeCell ref="C16:E16"/>
    <mergeCell ref="F16:H16"/>
    <mergeCell ref="I16:J16"/>
    <mergeCell ref="K16:L16"/>
    <mergeCell ref="M16:O16"/>
    <mergeCell ref="C15:E15"/>
    <mergeCell ref="F15:H15"/>
    <mergeCell ref="I15:J15"/>
    <mergeCell ref="K15:L15"/>
    <mergeCell ref="M15:O15"/>
    <mergeCell ref="C14:E14"/>
    <mergeCell ref="F14:H14"/>
    <mergeCell ref="I14:J14"/>
    <mergeCell ref="K14:L14"/>
    <mergeCell ref="M14:O14"/>
    <mergeCell ref="C13:E13"/>
    <mergeCell ref="F13:H13"/>
    <mergeCell ref="I13:J13"/>
    <mergeCell ref="K13:L13"/>
    <mergeCell ref="M13:O13"/>
    <mergeCell ref="C12:E12"/>
    <mergeCell ref="F12:H12"/>
    <mergeCell ref="I12:J12"/>
    <mergeCell ref="K12:L12"/>
    <mergeCell ref="M12:O12"/>
    <mergeCell ref="P12:R12"/>
    <mergeCell ref="P7:R9"/>
    <mergeCell ref="C11:E11"/>
    <mergeCell ref="F11:H11"/>
    <mergeCell ref="I11:J11"/>
    <mergeCell ref="K11:L11"/>
    <mergeCell ref="M11:O11"/>
    <mergeCell ref="P11:R11"/>
    <mergeCell ref="B7:B9"/>
    <mergeCell ref="C7:E9"/>
    <mergeCell ref="F7:H9"/>
    <mergeCell ref="I7:J9"/>
    <mergeCell ref="K7:L9"/>
    <mergeCell ref="M7:O9"/>
  </mergeCells>
  <phoneticPr fontId="1"/>
  <printOptions horizontalCentered="1"/>
  <pageMargins left="0.70866141732283472" right="0.70866141732283472" top="0.74803149606299213" bottom="0.74803149606299213" header="0.31496062992125984" footer="0.55118110236220474"/>
  <pageSetup paperSize="9" scale="95" firstPageNumber="106" orientation="portrait" useFirstPageNumber="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39"/>
  <sheetViews>
    <sheetView zoomScaleNormal="100" zoomScaleSheetLayoutView="100" workbookViewId="0"/>
  </sheetViews>
  <sheetFormatPr defaultRowHeight="13.5" x14ac:dyDescent="0.15"/>
  <cols>
    <col min="1" max="1" width="10.375" customWidth="1"/>
    <col min="2" max="23" width="3.625" customWidth="1"/>
  </cols>
  <sheetData>
    <row r="2" spans="1:23" ht="21" customHeight="1" x14ac:dyDescent="0.15">
      <c r="A2" s="7"/>
    </row>
    <row r="3" spans="1:23" ht="10.5" customHeight="1" x14ac:dyDescent="0.15">
      <c r="A3" s="7"/>
    </row>
    <row r="4" spans="1:23" ht="15.75" customHeight="1" x14ac:dyDescent="0.15">
      <c r="A4" s="126" t="s">
        <v>242</v>
      </c>
      <c r="B4" s="134"/>
      <c r="C4" s="134"/>
      <c r="D4" s="134"/>
      <c r="E4" s="134"/>
      <c r="F4" s="134"/>
      <c r="G4" s="134"/>
      <c r="H4" s="134"/>
      <c r="I4" s="134"/>
      <c r="J4" s="134"/>
      <c r="K4" s="134"/>
      <c r="L4" s="134"/>
      <c r="M4" s="134"/>
      <c r="N4" s="134"/>
      <c r="O4" s="134"/>
      <c r="P4" s="134"/>
      <c r="Q4" s="134"/>
      <c r="R4" s="20"/>
      <c r="S4" s="20"/>
      <c r="T4" s="20"/>
      <c r="U4" s="20"/>
      <c r="V4" s="20"/>
      <c r="W4" s="20"/>
    </row>
    <row r="5" spans="1:23" ht="15.75" customHeight="1" x14ac:dyDescent="0.15">
      <c r="A5" s="135"/>
      <c r="B5" s="135"/>
      <c r="C5" s="135"/>
      <c r="D5" s="135"/>
      <c r="E5" s="135"/>
      <c r="F5" s="135"/>
      <c r="G5" s="135"/>
      <c r="H5" s="135"/>
      <c r="I5" s="135"/>
      <c r="J5" s="135"/>
      <c r="K5" s="135"/>
      <c r="L5" s="135"/>
      <c r="M5" s="135"/>
      <c r="N5" s="135"/>
      <c r="O5" s="135"/>
      <c r="P5" s="135"/>
      <c r="Q5" s="132"/>
      <c r="R5" s="121"/>
      <c r="S5" s="121"/>
      <c r="T5" s="121"/>
      <c r="U5" s="121"/>
      <c r="V5" s="121"/>
      <c r="W5" s="121"/>
    </row>
    <row r="6" spans="1:23" ht="15.75" customHeight="1" x14ac:dyDescent="0.15">
      <c r="A6" s="136" t="s">
        <v>243</v>
      </c>
      <c r="B6" s="354" t="s">
        <v>245</v>
      </c>
      <c r="C6" s="363"/>
      <c r="D6" s="363"/>
      <c r="E6" s="363"/>
      <c r="F6" s="363"/>
      <c r="G6" s="355"/>
      <c r="H6" s="364" t="s">
        <v>246</v>
      </c>
      <c r="I6" s="365"/>
      <c r="J6" s="365"/>
      <c r="K6" s="365"/>
      <c r="L6" s="365"/>
      <c r="M6" s="365"/>
      <c r="N6" s="365"/>
      <c r="O6" s="365"/>
      <c r="P6" s="365"/>
      <c r="Q6" s="365"/>
      <c r="R6" s="365"/>
      <c r="S6" s="365"/>
      <c r="T6" s="298" t="s">
        <v>256</v>
      </c>
      <c r="U6" s="368"/>
      <c r="V6" s="361" t="s">
        <v>247</v>
      </c>
      <c r="W6" s="362"/>
    </row>
    <row r="7" spans="1:23" ht="15.75" customHeight="1" x14ac:dyDescent="0.15">
      <c r="A7" s="131" t="s">
        <v>244</v>
      </c>
      <c r="B7" s="354" t="s">
        <v>232</v>
      </c>
      <c r="C7" s="355"/>
      <c r="D7" s="354" t="s">
        <v>248</v>
      </c>
      <c r="E7" s="355"/>
      <c r="F7" s="354" t="s">
        <v>249</v>
      </c>
      <c r="G7" s="355"/>
      <c r="H7" s="354" t="s">
        <v>253</v>
      </c>
      <c r="I7" s="355"/>
      <c r="J7" s="354" t="s">
        <v>254</v>
      </c>
      <c r="K7" s="355"/>
      <c r="L7" s="354" t="s">
        <v>255</v>
      </c>
      <c r="M7" s="355"/>
      <c r="N7" s="354" t="s">
        <v>250</v>
      </c>
      <c r="O7" s="355"/>
      <c r="P7" s="354" t="s">
        <v>251</v>
      </c>
      <c r="Q7" s="363"/>
      <c r="R7" s="361" t="s">
        <v>252</v>
      </c>
      <c r="S7" s="362"/>
      <c r="T7" s="366"/>
      <c r="U7" s="369"/>
      <c r="V7" s="366"/>
      <c r="W7" s="367"/>
    </row>
    <row r="8" spans="1:23" ht="15.75" customHeight="1" x14ac:dyDescent="0.15">
      <c r="A8" s="185" t="s">
        <v>285</v>
      </c>
      <c r="B8" s="374" t="s">
        <v>282</v>
      </c>
      <c r="C8" s="375"/>
      <c r="D8" s="375" t="s">
        <v>282</v>
      </c>
      <c r="E8" s="375"/>
      <c r="F8" s="375" t="s">
        <v>282</v>
      </c>
      <c r="G8" s="375"/>
      <c r="H8" s="375" t="s">
        <v>282</v>
      </c>
      <c r="I8" s="375"/>
      <c r="J8" s="375" t="s">
        <v>282</v>
      </c>
      <c r="K8" s="375"/>
      <c r="L8" s="375" t="s">
        <v>282</v>
      </c>
      <c r="M8" s="375"/>
      <c r="N8" s="375" t="s">
        <v>282</v>
      </c>
      <c r="O8" s="375"/>
      <c r="P8" s="375" t="s">
        <v>282</v>
      </c>
      <c r="Q8" s="375"/>
      <c r="R8" s="375" t="s">
        <v>282</v>
      </c>
      <c r="S8" s="375"/>
      <c r="T8" s="375" t="s">
        <v>282</v>
      </c>
      <c r="U8" s="375"/>
      <c r="V8" s="375" t="s">
        <v>282</v>
      </c>
      <c r="W8" s="375"/>
    </row>
    <row r="9" spans="1:23" ht="15.75" customHeight="1" x14ac:dyDescent="0.15">
      <c r="A9" s="186" t="s">
        <v>286</v>
      </c>
      <c r="B9" s="372" t="s">
        <v>282</v>
      </c>
      <c r="C9" s="373"/>
      <c r="D9" s="373" t="s">
        <v>282</v>
      </c>
      <c r="E9" s="373"/>
      <c r="F9" s="373" t="s">
        <v>282</v>
      </c>
      <c r="G9" s="373"/>
      <c r="H9" s="373" t="s">
        <v>282</v>
      </c>
      <c r="I9" s="373"/>
      <c r="J9" s="373" t="s">
        <v>282</v>
      </c>
      <c r="K9" s="373"/>
      <c r="L9" s="373" t="s">
        <v>282</v>
      </c>
      <c r="M9" s="373"/>
      <c r="N9" s="373" t="s">
        <v>282</v>
      </c>
      <c r="O9" s="373"/>
      <c r="P9" s="373" t="s">
        <v>282</v>
      </c>
      <c r="Q9" s="373"/>
      <c r="R9" s="373" t="s">
        <v>282</v>
      </c>
      <c r="S9" s="373"/>
      <c r="T9" s="373" t="s">
        <v>282</v>
      </c>
      <c r="U9" s="373"/>
      <c r="V9" s="373" t="s">
        <v>282</v>
      </c>
      <c r="W9" s="373"/>
    </row>
    <row r="10" spans="1:23" ht="15.75" customHeight="1" x14ac:dyDescent="0.15">
      <c r="A10" s="186" t="s">
        <v>287</v>
      </c>
      <c r="B10" s="372" t="s">
        <v>282</v>
      </c>
      <c r="C10" s="373"/>
      <c r="D10" s="373" t="s">
        <v>282</v>
      </c>
      <c r="E10" s="373"/>
      <c r="F10" s="373" t="s">
        <v>282</v>
      </c>
      <c r="G10" s="373"/>
      <c r="H10" s="373" t="s">
        <v>282</v>
      </c>
      <c r="I10" s="373"/>
      <c r="J10" s="373" t="s">
        <v>282</v>
      </c>
      <c r="K10" s="373"/>
      <c r="L10" s="373" t="s">
        <v>282</v>
      </c>
      <c r="M10" s="373"/>
      <c r="N10" s="373" t="s">
        <v>282</v>
      </c>
      <c r="O10" s="373"/>
      <c r="P10" s="373" t="s">
        <v>282</v>
      </c>
      <c r="Q10" s="373"/>
      <c r="R10" s="373" t="s">
        <v>282</v>
      </c>
      <c r="S10" s="373"/>
      <c r="T10" s="373" t="s">
        <v>282</v>
      </c>
      <c r="U10" s="373"/>
      <c r="V10" s="373" t="s">
        <v>282</v>
      </c>
      <c r="W10" s="373"/>
    </row>
    <row r="11" spans="1:23" ht="15.75" customHeight="1" x14ac:dyDescent="0.15">
      <c r="A11" s="186" t="s">
        <v>288</v>
      </c>
      <c r="B11" s="372" t="s">
        <v>282</v>
      </c>
      <c r="C11" s="373"/>
      <c r="D11" s="373" t="s">
        <v>282</v>
      </c>
      <c r="E11" s="373"/>
      <c r="F11" s="373" t="s">
        <v>282</v>
      </c>
      <c r="G11" s="373"/>
      <c r="H11" s="373" t="s">
        <v>282</v>
      </c>
      <c r="I11" s="373"/>
      <c r="J11" s="373" t="s">
        <v>282</v>
      </c>
      <c r="K11" s="373"/>
      <c r="L11" s="373" t="s">
        <v>282</v>
      </c>
      <c r="M11" s="373"/>
      <c r="N11" s="373" t="s">
        <v>282</v>
      </c>
      <c r="O11" s="373"/>
      <c r="P11" s="373" t="s">
        <v>282</v>
      </c>
      <c r="Q11" s="373"/>
      <c r="R11" s="373" t="s">
        <v>282</v>
      </c>
      <c r="S11" s="373"/>
      <c r="T11" s="373" t="s">
        <v>282</v>
      </c>
      <c r="U11" s="373"/>
      <c r="V11" s="373" t="s">
        <v>282</v>
      </c>
      <c r="W11" s="373"/>
    </row>
    <row r="12" spans="1:23" ht="15.75" customHeight="1" x14ac:dyDescent="0.15">
      <c r="A12" s="186" t="s">
        <v>289</v>
      </c>
      <c r="B12" s="372" t="s">
        <v>282</v>
      </c>
      <c r="C12" s="373"/>
      <c r="D12" s="373" t="s">
        <v>282</v>
      </c>
      <c r="E12" s="373"/>
      <c r="F12" s="373" t="s">
        <v>282</v>
      </c>
      <c r="G12" s="373"/>
      <c r="H12" s="373" t="s">
        <v>282</v>
      </c>
      <c r="I12" s="373"/>
      <c r="J12" s="373" t="s">
        <v>282</v>
      </c>
      <c r="K12" s="373"/>
      <c r="L12" s="373" t="s">
        <v>282</v>
      </c>
      <c r="M12" s="373"/>
      <c r="N12" s="373" t="s">
        <v>282</v>
      </c>
      <c r="O12" s="373"/>
      <c r="P12" s="373" t="s">
        <v>282</v>
      </c>
      <c r="Q12" s="373"/>
      <c r="R12" s="373" t="s">
        <v>282</v>
      </c>
      <c r="S12" s="373"/>
      <c r="T12" s="373" t="s">
        <v>282</v>
      </c>
      <c r="U12" s="373"/>
      <c r="V12" s="373" t="s">
        <v>282</v>
      </c>
      <c r="W12" s="373"/>
    </row>
    <row r="13" spans="1:23" ht="15.75" customHeight="1" x14ac:dyDescent="0.15">
      <c r="A13" s="186" t="s">
        <v>290</v>
      </c>
      <c r="B13" s="372">
        <v>256</v>
      </c>
      <c r="C13" s="373"/>
      <c r="D13" s="373">
        <v>121</v>
      </c>
      <c r="E13" s="373"/>
      <c r="F13" s="373">
        <v>135</v>
      </c>
      <c r="G13" s="373"/>
      <c r="H13" s="373">
        <v>13</v>
      </c>
      <c r="I13" s="373"/>
      <c r="J13" s="373">
        <v>35</v>
      </c>
      <c r="K13" s="373"/>
      <c r="L13" s="373">
        <v>37</v>
      </c>
      <c r="M13" s="373"/>
      <c r="N13" s="373">
        <v>86</v>
      </c>
      <c r="O13" s="373"/>
      <c r="P13" s="373">
        <v>55</v>
      </c>
      <c r="Q13" s="373"/>
      <c r="R13" s="373">
        <v>30</v>
      </c>
      <c r="S13" s="373"/>
      <c r="T13" s="373" t="s">
        <v>282</v>
      </c>
      <c r="U13" s="373"/>
      <c r="V13" s="373">
        <v>48</v>
      </c>
      <c r="W13" s="373"/>
    </row>
    <row r="14" spans="1:23" ht="15.75" customHeight="1" x14ac:dyDescent="0.15">
      <c r="A14" s="186" t="s">
        <v>291</v>
      </c>
      <c r="B14" s="372">
        <v>451</v>
      </c>
      <c r="C14" s="373"/>
      <c r="D14" s="373">
        <v>222</v>
      </c>
      <c r="E14" s="373"/>
      <c r="F14" s="373">
        <v>229</v>
      </c>
      <c r="G14" s="373"/>
      <c r="H14" s="373">
        <v>13</v>
      </c>
      <c r="I14" s="373"/>
      <c r="J14" s="373">
        <v>44</v>
      </c>
      <c r="K14" s="373"/>
      <c r="L14" s="373">
        <v>55</v>
      </c>
      <c r="M14" s="373"/>
      <c r="N14" s="373">
        <v>118</v>
      </c>
      <c r="O14" s="373"/>
      <c r="P14" s="373">
        <v>130</v>
      </c>
      <c r="Q14" s="373"/>
      <c r="R14" s="373">
        <v>91</v>
      </c>
      <c r="S14" s="373"/>
      <c r="T14" s="373">
        <v>52</v>
      </c>
      <c r="U14" s="373"/>
      <c r="V14" s="373">
        <v>86</v>
      </c>
      <c r="W14" s="373"/>
    </row>
    <row r="15" spans="1:23" ht="15.75" customHeight="1" x14ac:dyDescent="0.15">
      <c r="A15" s="186" t="s">
        <v>292</v>
      </c>
      <c r="B15" s="372">
        <v>484</v>
      </c>
      <c r="C15" s="373"/>
      <c r="D15" s="373">
        <v>257</v>
      </c>
      <c r="E15" s="373"/>
      <c r="F15" s="373">
        <v>227</v>
      </c>
      <c r="G15" s="373"/>
      <c r="H15" s="373">
        <v>17</v>
      </c>
      <c r="I15" s="373"/>
      <c r="J15" s="373">
        <v>45</v>
      </c>
      <c r="K15" s="373"/>
      <c r="L15" s="373">
        <v>54</v>
      </c>
      <c r="M15" s="373"/>
      <c r="N15" s="373">
        <v>109</v>
      </c>
      <c r="O15" s="373"/>
      <c r="P15" s="373">
        <v>127</v>
      </c>
      <c r="Q15" s="373"/>
      <c r="R15" s="373">
        <v>132</v>
      </c>
      <c r="S15" s="373"/>
      <c r="T15" s="373">
        <v>109</v>
      </c>
      <c r="U15" s="373"/>
      <c r="V15" s="373">
        <v>91</v>
      </c>
      <c r="W15" s="373"/>
    </row>
    <row r="16" spans="1:23" ht="15.75" customHeight="1" x14ac:dyDescent="0.15">
      <c r="A16" s="186" t="s">
        <v>293</v>
      </c>
      <c r="B16" s="372">
        <v>657</v>
      </c>
      <c r="C16" s="373"/>
      <c r="D16" s="373">
        <v>343</v>
      </c>
      <c r="E16" s="373"/>
      <c r="F16" s="373">
        <v>314</v>
      </c>
      <c r="G16" s="373"/>
      <c r="H16" s="373">
        <v>20</v>
      </c>
      <c r="I16" s="373"/>
      <c r="J16" s="373">
        <v>55</v>
      </c>
      <c r="K16" s="373"/>
      <c r="L16" s="373">
        <v>64</v>
      </c>
      <c r="M16" s="373"/>
      <c r="N16" s="373">
        <v>185</v>
      </c>
      <c r="O16" s="373"/>
      <c r="P16" s="373">
        <v>169</v>
      </c>
      <c r="Q16" s="373"/>
      <c r="R16" s="373">
        <v>164</v>
      </c>
      <c r="S16" s="373"/>
      <c r="T16" s="373">
        <v>127</v>
      </c>
      <c r="U16" s="373"/>
      <c r="V16" s="373">
        <v>100</v>
      </c>
      <c r="W16" s="373"/>
    </row>
    <row r="17" spans="1:23" ht="15.75" customHeight="1" x14ac:dyDescent="0.15">
      <c r="A17" s="187" t="s">
        <v>294</v>
      </c>
      <c r="B17" s="370">
        <v>693</v>
      </c>
      <c r="C17" s="371"/>
      <c r="D17" s="371">
        <v>352</v>
      </c>
      <c r="E17" s="371"/>
      <c r="F17" s="371">
        <v>341</v>
      </c>
      <c r="G17" s="371"/>
      <c r="H17" s="371">
        <v>20</v>
      </c>
      <c r="I17" s="371"/>
      <c r="J17" s="371">
        <v>66</v>
      </c>
      <c r="K17" s="371"/>
      <c r="L17" s="371">
        <v>89</v>
      </c>
      <c r="M17" s="371"/>
      <c r="N17" s="371">
        <v>169</v>
      </c>
      <c r="O17" s="371"/>
      <c r="P17" s="371">
        <v>187</v>
      </c>
      <c r="Q17" s="371"/>
      <c r="R17" s="371">
        <v>162</v>
      </c>
      <c r="S17" s="371"/>
      <c r="T17" s="371">
        <v>160</v>
      </c>
      <c r="U17" s="371"/>
      <c r="V17" s="371">
        <v>120</v>
      </c>
      <c r="W17" s="371"/>
    </row>
    <row r="18" spans="1:23" ht="15.75" customHeight="1" x14ac:dyDescent="0.15">
      <c r="A18" s="133" t="s">
        <v>261</v>
      </c>
      <c r="B18" s="128"/>
      <c r="C18" s="128"/>
      <c r="D18" s="128"/>
      <c r="E18" s="128"/>
      <c r="F18" s="128"/>
      <c r="G18" s="128"/>
      <c r="H18" s="128"/>
      <c r="I18" s="128"/>
      <c r="J18" s="128"/>
      <c r="K18" s="128"/>
      <c r="L18" s="128"/>
      <c r="M18" s="128"/>
      <c r="N18" s="128"/>
      <c r="O18" s="128"/>
      <c r="P18" s="128"/>
      <c r="Q18" s="128"/>
      <c r="R18" s="128"/>
      <c r="S18" s="128"/>
      <c r="T18" s="128"/>
      <c r="U18" s="128"/>
      <c r="V18" s="128"/>
      <c r="W18" s="128"/>
    </row>
    <row r="19" spans="1:23" ht="15.75" customHeight="1" x14ac:dyDescent="0.15">
      <c r="A19" s="127"/>
      <c r="B19" s="128"/>
      <c r="C19" s="130"/>
      <c r="D19" s="130"/>
      <c r="E19" s="129"/>
      <c r="F19" s="129"/>
      <c r="G19" s="130"/>
      <c r="H19" s="130"/>
      <c r="I19" s="130"/>
      <c r="J19" s="130"/>
      <c r="K19" s="130"/>
      <c r="L19" s="130"/>
      <c r="M19" s="130"/>
      <c r="N19" s="130"/>
      <c r="O19" s="130"/>
      <c r="P19" s="130"/>
      <c r="Q19" s="129"/>
    </row>
    <row r="20" spans="1:23" ht="15.75" customHeight="1" x14ac:dyDescent="0.15">
      <c r="A20" s="7" t="s">
        <v>257</v>
      </c>
    </row>
    <row r="21" spans="1:23" ht="15.75" customHeight="1" x14ac:dyDescent="0.15">
      <c r="A21" s="2"/>
      <c r="M21" s="120"/>
      <c r="N21" s="120"/>
      <c r="O21" s="120"/>
      <c r="P21" s="120"/>
    </row>
    <row r="22" spans="1:23" ht="15.95" customHeight="1" x14ac:dyDescent="0.15">
      <c r="A22" s="80" t="s">
        <v>194</v>
      </c>
      <c r="B22" s="281" t="s">
        <v>127</v>
      </c>
      <c r="C22" s="282"/>
      <c r="D22" s="282"/>
      <c r="E22" s="282"/>
      <c r="F22" s="282"/>
      <c r="G22" s="282"/>
      <c r="H22" s="282"/>
      <c r="I22" s="282"/>
      <c r="J22" s="282"/>
      <c r="K22" s="282"/>
      <c r="L22" s="282"/>
      <c r="M22" s="282"/>
      <c r="N22" s="282"/>
      <c r="O22" s="282"/>
      <c r="P22" s="282"/>
      <c r="Q22" s="116"/>
    </row>
    <row r="23" spans="1:23" ht="15.95" customHeight="1" x14ac:dyDescent="0.15">
      <c r="A23" s="33" t="s">
        <v>75</v>
      </c>
      <c r="B23" s="281" t="s">
        <v>126</v>
      </c>
      <c r="C23" s="282"/>
      <c r="D23" s="282"/>
      <c r="E23" s="282"/>
      <c r="F23" s="283"/>
      <c r="G23" s="281" t="s">
        <v>260</v>
      </c>
      <c r="H23" s="282"/>
      <c r="I23" s="282"/>
      <c r="J23" s="282"/>
      <c r="K23" s="283"/>
      <c r="L23" s="282" t="s">
        <v>273</v>
      </c>
      <c r="M23" s="282"/>
      <c r="N23" s="282"/>
      <c r="O23" s="282"/>
      <c r="P23" s="282"/>
    </row>
    <row r="24" spans="1:23" ht="15" customHeight="1" x14ac:dyDescent="0.15">
      <c r="A24" s="81" t="s">
        <v>217</v>
      </c>
      <c r="B24" s="359">
        <v>156770</v>
      </c>
      <c r="C24" s="360"/>
      <c r="D24" s="360"/>
      <c r="E24" s="360"/>
      <c r="F24" s="360"/>
      <c r="G24" s="352">
        <v>18594</v>
      </c>
      <c r="H24" s="352"/>
      <c r="I24" s="352"/>
      <c r="J24" s="352"/>
      <c r="K24" s="352"/>
      <c r="L24" s="314">
        <v>523</v>
      </c>
      <c r="M24" s="314"/>
      <c r="N24" s="314"/>
      <c r="O24" s="314"/>
      <c r="P24" s="314"/>
    </row>
    <row r="25" spans="1:23" ht="15" customHeight="1" x14ac:dyDescent="0.15">
      <c r="A25" s="81">
        <v>29</v>
      </c>
      <c r="B25" s="276">
        <v>153364</v>
      </c>
      <c r="C25" s="277"/>
      <c r="D25" s="277"/>
      <c r="E25" s="277"/>
      <c r="F25" s="277"/>
      <c r="G25" s="314">
        <v>17894</v>
      </c>
      <c r="H25" s="314"/>
      <c r="I25" s="314"/>
      <c r="J25" s="314"/>
      <c r="K25" s="314"/>
      <c r="L25" s="314">
        <v>479</v>
      </c>
      <c r="M25" s="314"/>
      <c r="N25" s="314"/>
      <c r="O25" s="314"/>
      <c r="P25" s="314"/>
    </row>
    <row r="26" spans="1:23" ht="15" customHeight="1" x14ac:dyDescent="0.15">
      <c r="A26" s="81">
        <v>30</v>
      </c>
      <c r="B26" s="276">
        <v>146171</v>
      </c>
      <c r="C26" s="277"/>
      <c r="D26" s="277"/>
      <c r="E26" s="277"/>
      <c r="F26" s="277"/>
      <c r="G26" s="314">
        <v>13104</v>
      </c>
      <c r="H26" s="314"/>
      <c r="I26" s="314"/>
      <c r="J26" s="314"/>
      <c r="K26" s="314"/>
      <c r="L26" s="314">
        <v>452</v>
      </c>
      <c r="M26" s="314"/>
      <c r="N26" s="314"/>
      <c r="O26" s="314"/>
      <c r="P26" s="314"/>
    </row>
    <row r="27" spans="1:23" ht="15" customHeight="1" x14ac:dyDescent="0.15">
      <c r="A27" s="62" t="s">
        <v>209</v>
      </c>
      <c r="B27" s="276">
        <v>132213</v>
      </c>
      <c r="C27" s="277"/>
      <c r="D27" s="277"/>
      <c r="E27" s="277"/>
      <c r="F27" s="277"/>
      <c r="G27" s="314">
        <v>12051</v>
      </c>
      <c r="H27" s="314"/>
      <c r="I27" s="314"/>
      <c r="J27" s="314"/>
      <c r="K27" s="314"/>
      <c r="L27" s="314">
        <v>555</v>
      </c>
      <c r="M27" s="314"/>
      <c r="N27" s="314"/>
      <c r="O27" s="314"/>
      <c r="P27" s="314"/>
    </row>
    <row r="28" spans="1:23" ht="15" customHeight="1" x14ac:dyDescent="0.15">
      <c r="A28" s="62">
        <v>2</v>
      </c>
      <c r="B28" s="276">
        <v>66490</v>
      </c>
      <c r="C28" s="277"/>
      <c r="D28" s="277"/>
      <c r="E28" s="277"/>
      <c r="F28" s="277"/>
      <c r="G28" s="314">
        <v>9057</v>
      </c>
      <c r="H28" s="314"/>
      <c r="I28" s="314"/>
      <c r="J28" s="314"/>
      <c r="K28" s="314"/>
      <c r="L28" s="314">
        <v>393</v>
      </c>
      <c r="M28" s="314"/>
      <c r="N28" s="314"/>
      <c r="O28" s="314"/>
      <c r="P28" s="314"/>
    </row>
    <row r="29" spans="1:23" ht="15" customHeight="1" x14ac:dyDescent="0.15">
      <c r="A29" s="68">
        <v>3</v>
      </c>
      <c r="B29" s="323">
        <v>96636</v>
      </c>
      <c r="C29" s="321"/>
      <c r="D29" s="321"/>
      <c r="E29" s="321"/>
      <c r="F29" s="321"/>
      <c r="G29" s="331">
        <v>7663</v>
      </c>
      <c r="H29" s="331"/>
      <c r="I29" s="331"/>
      <c r="J29" s="331"/>
      <c r="K29" s="318"/>
      <c r="L29" s="318">
        <v>428</v>
      </c>
      <c r="M29" s="318"/>
      <c r="N29" s="318"/>
      <c r="O29" s="318"/>
      <c r="P29" s="318"/>
    </row>
    <row r="30" spans="1:23" ht="15.95" customHeight="1" x14ac:dyDescent="0.15">
      <c r="A30" s="7" t="s">
        <v>125</v>
      </c>
      <c r="K30" s="10"/>
      <c r="L30" s="10"/>
      <c r="M30" s="10"/>
      <c r="N30" s="10"/>
      <c r="O30" s="10"/>
      <c r="P30" s="10"/>
    </row>
    <row r="31" spans="1:23" ht="15.95" customHeight="1" x14ac:dyDescent="0.15">
      <c r="A31" s="7"/>
    </row>
    <row r="32" spans="1:23" ht="15.95" customHeight="1" x14ac:dyDescent="0.15">
      <c r="A32" s="7" t="s">
        <v>258</v>
      </c>
    </row>
    <row r="33" spans="1:18" ht="15.95" customHeight="1" x14ac:dyDescent="0.15">
      <c r="A33" s="7"/>
      <c r="M33" s="326" t="s">
        <v>195</v>
      </c>
      <c r="N33" s="326"/>
      <c r="O33" s="326"/>
      <c r="P33" s="326"/>
      <c r="Q33" s="326"/>
    </row>
    <row r="34" spans="1:18" ht="15.75" customHeight="1" x14ac:dyDescent="0.15">
      <c r="A34" s="80" t="s">
        <v>124</v>
      </c>
      <c r="B34" s="298" t="s">
        <v>123</v>
      </c>
      <c r="C34" s="285"/>
      <c r="D34" s="298" t="s">
        <v>123</v>
      </c>
      <c r="E34" s="285"/>
      <c r="F34" s="298" t="s">
        <v>123</v>
      </c>
      <c r="G34" s="285"/>
      <c r="H34" s="298" t="s">
        <v>123</v>
      </c>
      <c r="I34" s="285"/>
      <c r="J34" s="298" t="s">
        <v>123</v>
      </c>
      <c r="K34" s="285"/>
      <c r="L34" s="298" t="s">
        <v>130</v>
      </c>
      <c r="M34" s="285"/>
      <c r="N34" s="298" t="s">
        <v>130</v>
      </c>
      <c r="O34" s="285"/>
      <c r="P34" s="298" t="s">
        <v>130</v>
      </c>
      <c r="Q34" s="284"/>
    </row>
    <row r="35" spans="1:18" ht="15.75" customHeight="1" x14ac:dyDescent="0.15">
      <c r="A35" s="33" t="s">
        <v>74</v>
      </c>
      <c r="B35" s="300" t="s">
        <v>221</v>
      </c>
      <c r="C35" s="286"/>
      <c r="D35" s="300" t="s">
        <v>222</v>
      </c>
      <c r="E35" s="286"/>
      <c r="F35" s="300" t="s">
        <v>223</v>
      </c>
      <c r="G35" s="286"/>
      <c r="H35" s="300" t="s">
        <v>224</v>
      </c>
      <c r="I35" s="286"/>
      <c r="J35" s="300" t="s">
        <v>225</v>
      </c>
      <c r="K35" s="286"/>
      <c r="L35" s="300" t="s">
        <v>131</v>
      </c>
      <c r="M35" s="286"/>
      <c r="N35" s="300" t="s">
        <v>196</v>
      </c>
      <c r="O35" s="286"/>
      <c r="P35" s="300" t="s">
        <v>226</v>
      </c>
      <c r="Q35" s="264"/>
      <c r="R35" s="8"/>
    </row>
    <row r="36" spans="1:18" ht="15.75" customHeight="1" x14ac:dyDescent="0.15">
      <c r="A36" s="67" t="s">
        <v>30</v>
      </c>
      <c r="B36" s="307">
        <v>11</v>
      </c>
      <c r="C36" s="307"/>
      <c r="D36" s="307">
        <v>11</v>
      </c>
      <c r="E36" s="307"/>
      <c r="F36" s="307">
        <v>13</v>
      </c>
      <c r="G36" s="307"/>
      <c r="H36" s="307">
        <v>12</v>
      </c>
      <c r="I36" s="307"/>
      <c r="J36" s="307">
        <v>14</v>
      </c>
      <c r="K36" s="307"/>
      <c r="L36" s="307">
        <v>12</v>
      </c>
      <c r="M36" s="307"/>
      <c r="N36" s="307">
        <v>13</v>
      </c>
      <c r="O36" s="307"/>
      <c r="P36" s="357">
        <v>10</v>
      </c>
      <c r="Q36" s="357"/>
    </row>
    <row r="37" spans="1:18" ht="15.75" customHeight="1" x14ac:dyDescent="0.15">
      <c r="A37" s="63" t="s">
        <v>122</v>
      </c>
      <c r="B37" s="279">
        <v>1</v>
      </c>
      <c r="C37" s="279"/>
      <c r="D37" s="279">
        <v>1</v>
      </c>
      <c r="E37" s="279"/>
      <c r="F37" s="279">
        <v>1</v>
      </c>
      <c r="G37" s="279"/>
      <c r="H37" s="279">
        <v>1</v>
      </c>
      <c r="I37" s="279"/>
      <c r="J37" s="279">
        <v>1</v>
      </c>
      <c r="K37" s="279"/>
      <c r="L37" s="279">
        <v>2</v>
      </c>
      <c r="M37" s="279"/>
      <c r="N37" s="278">
        <v>2</v>
      </c>
      <c r="O37" s="278"/>
      <c r="P37" s="358">
        <v>1</v>
      </c>
      <c r="Q37" s="358"/>
    </row>
    <row r="38" spans="1:18" ht="15.75" customHeight="1" x14ac:dyDescent="0.15">
      <c r="A38" s="69" t="s">
        <v>121</v>
      </c>
      <c r="B38" s="356">
        <v>10</v>
      </c>
      <c r="C38" s="356"/>
      <c r="D38" s="356">
        <v>10</v>
      </c>
      <c r="E38" s="356"/>
      <c r="F38" s="356">
        <v>12</v>
      </c>
      <c r="G38" s="356"/>
      <c r="H38" s="356">
        <v>11</v>
      </c>
      <c r="I38" s="356"/>
      <c r="J38" s="356">
        <v>13</v>
      </c>
      <c r="K38" s="356"/>
      <c r="L38" s="356">
        <v>10</v>
      </c>
      <c r="M38" s="356"/>
      <c r="N38" s="356">
        <v>11</v>
      </c>
      <c r="O38" s="356"/>
      <c r="P38" s="325">
        <v>9</v>
      </c>
      <c r="Q38" s="325"/>
    </row>
    <row r="39" spans="1:18" ht="15.95" customHeight="1" x14ac:dyDescent="0.15">
      <c r="A39" s="7" t="s">
        <v>120</v>
      </c>
    </row>
  </sheetData>
  <mergeCells count="186">
    <mergeCell ref="V16:W16"/>
    <mergeCell ref="D17:E17"/>
    <mergeCell ref="F17:G17"/>
    <mergeCell ref="H17:I17"/>
    <mergeCell ref="J17:K17"/>
    <mergeCell ref="L17:M17"/>
    <mergeCell ref="N17:O17"/>
    <mergeCell ref="P17:Q17"/>
    <mergeCell ref="R17:S17"/>
    <mergeCell ref="T17:U17"/>
    <mergeCell ref="V17:W17"/>
    <mergeCell ref="D16:E16"/>
    <mergeCell ref="F16:G16"/>
    <mergeCell ref="H16:I16"/>
    <mergeCell ref="J16:K16"/>
    <mergeCell ref="L16:M16"/>
    <mergeCell ref="N16:O16"/>
    <mergeCell ref="P16:Q16"/>
    <mergeCell ref="R16:S16"/>
    <mergeCell ref="T16:U16"/>
    <mergeCell ref="V14:W14"/>
    <mergeCell ref="D15:E15"/>
    <mergeCell ref="F15:G15"/>
    <mergeCell ref="H15:I15"/>
    <mergeCell ref="J15:K15"/>
    <mergeCell ref="L15:M15"/>
    <mergeCell ref="N15:O15"/>
    <mergeCell ref="P15:Q15"/>
    <mergeCell ref="R15:S15"/>
    <mergeCell ref="T15:U15"/>
    <mergeCell ref="V15:W15"/>
    <mergeCell ref="D14:E14"/>
    <mergeCell ref="F14:G14"/>
    <mergeCell ref="H14:I14"/>
    <mergeCell ref="J14:K14"/>
    <mergeCell ref="L14:M14"/>
    <mergeCell ref="N14:O14"/>
    <mergeCell ref="P14:Q14"/>
    <mergeCell ref="R14:S14"/>
    <mergeCell ref="T14:U14"/>
    <mergeCell ref="R12:S12"/>
    <mergeCell ref="T12:U12"/>
    <mergeCell ref="V12:W12"/>
    <mergeCell ref="D13:E13"/>
    <mergeCell ref="F13:G13"/>
    <mergeCell ref="H13:I13"/>
    <mergeCell ref="J13:K13"/>
    <mergeCell ref="L13:M13"/>
    <mergeCell ref="N13:O13"/>
    <mergeCell ref="P13:Q13"/>
    <mergeCell ref="R13:S13"/>
    <mergeCell ref="T13:U13"/>
    <mergeCell ref="V13:W13"/>
    <mergeCell ref="D12:E12"/>
    <mergeCell ref="F12:G12"/>
    <mergeCell ref="H12:I12"/>
    <mergeCell ref="J12:K12"/>
    <mergeCell ref="L12:M12"/>
    <mergeCell ref="N12:O12"/>
    <mergeCell ref="P12:Q12"/>
    <mergeCell ref="R10:S10"/>
    <mergeCell ref="T10:U10"/>
    <mergeCell ref="V10:W10"/>
    <mergeCell ref="D11:E11"/>
    <mergeCell ref="F11:G11"/>
    <mergeCell ref="H11:I11"/>
    <mergeCell ref="J11:K11"/>
    <mergeCell ref="L11:M11"/>
    <mergeCell ref="N11:O11"/>
    <mergeCell ref="P11:Q11"/>
    <mergeCell ref="R11:S11"/>
    <mergeCell ref="T11:U11"/>
    <mergeCell ref="V11:W11"/>
    <mergeCell ref="D10:E10"/>
    <mergeCell ref="F10:G10"/>
    <mergeCell ref="H10:I10"/>
    <mergeCell ref="J10:K10"/>
    <mergeCell ref="L10:M10"/>
    <mergeCell ref="N10:O10"/>
    <mergeCell ref="P10:Q10"/>
    <mergeCell ref="R8:S8"/>
    <mergeCell ref="T8:U8"/>
    <mergeCell ref="V8:W8"/>
    <mergeCell ref="D9:E9"/>
    <mergeCell ref="F9:G9"/>
    <mergeCell ref="H9:I9"/>
    <mergeCell ref="J9:K9"/>
    <mergeCell ref="L9:M9"/>
    <mergeCell ref="N9:O9"/>
    <mergeCell ref="P9:Q9"/>
    <mergeCell ref="R9:S9"/>
    <mergeCell ref="T9:U9"/>
    <mergeCell ref="V9:W9"/>
    <mergeCell ref="R7:S7"/>
    <mergeCell ref="P7:Q7"/>
    <mergeCell ref="N7:O7"/>
    <mergeCell ref="H6:S6"/>
    <mergeCell ref="V6:W7"/>
    <mergeCell ref="T6:U7"/>
    <mergeCell ref="B17:C17"/>
    <mergeCell ref="B16:C16"/>
    <mergeCell ref="B15:C15"/>
    <mergeCell ref="B14:C14"/>
    <mergeCell ref="B13:C13"/>
    <mergeCell ref="B12:C12"/>
    <mergeCell ref="B11:C11"/>
    <mergeCell ref="B10:C10"/>
    <mergeCell ref="B9:C9"/>
    <mergeCell ref="B8:C8"/>
    <mergeCell ref="D8:E8"/>
    <mergeCell ref="F8:G8"/>
    <mergeCell ref="H8:I8"/>
    <mergeCell ref="J8:K8"/>
    <mergeCell ref="L8:M8"/>
    <mergeCell ref="N8:O8"/>
    <mergeCell ref="B6:G6"/>
    <mergeCell ref="P8:Q8"/>
    <mergeCell ref="G25:K25"/>
    <mergeCell ref="L25:P25"/>
    <mergeCell ref="B24:F24"/>
    <mergeCell ref="G24:K24"/>
    <mergeCell ref="L24:P24"/>
    <mergeCell ref="B29:F29"/>
    <mergeCell ref="G29:K29"/>
    <mergeCell ref="L29:P29"/>
    <mergeCell ref="B28:F28"/>
    <mergeCell ref="G28:K28"/>
    <mergeCell ref="L28:P28"/>
    <mergeCell ref="B27:F27"/>
    <mergeCell ref="G27:K27"/>
    <mergeCell ref="L27:P27"/>
    <mergeCell ref="N38:O38"/>
    <mergeCell ref="P38:Q38"/>
    <mergeCell ref="B38:C38"/>
    <mergeCell ref="D38:E38"/>
    <mergeCell ref="F38:G38"/>
    <mergeCell ref="H38:I38"/>
    <mergeCell ref="J38:K38"/>
    <mergeCell ref="L38:M38"/>
    <mergeCell ref="N36:O36"/>
    <mergeCell ref="P36:Q36"/>
    <mergeCell ref="B37:C37"/>
    <mergeCell ref="D37:E37"/>
    <mergeCell ref="F37:G37"/>
    <mergeCell ref="H37:I37"/>
    <mergeCell ref="J37:K37"/>
    <mergeCell ref="L37:M37"/>
    <mergeCell ref="N37:O37"/>
    <mergeCell ref="P37:Q37"/>
    <mergeCell ref="B36:C36"/>
    <mergeCell ref="D36:E36"/>
    <mergeCell ref="F36:G36"/>
    <mergeCell ref="H36:I36"/>
    <mergeCell ref="B35:C35"/>
    <mergeCell ref="D35:E35"/>
    <mergeCell ref="F35:G35"/>
    <mergeCell ref="H35:I35"/>
    <mergeCell ref="J35:K35"/>
    <mergeCell ref="L35:M35"/>
    <mergeCell ref="N35:O35"/>
    <mergeCell ref="J36:K36"/>
    <mergeCell ref="L36:M36"/>
    <mergeCell ref="L7:M7"/>
    <mergeCell ref="J7:K7"/>
    <mergeCell ref="H7:I7"/>
    <mergeCell ref="F7:G7"/>
    <mergeCell ref="D7:E7"/>
    <mergeCell ref="B7:C7"/>
    <mergeCell ref="P35:Q35"/>
    <mergeCell ref="M33:Q33"/>
    <mergeCell ref="B34:C34"/>
    <mergeCell ref="D34:E34"/>
    <mergeCell ref="F34:G34"/>
    <mergeCell ref="H34:I34"/>
    <mergeCell ref="J34:K34"/>
    <mergeCell ref="L34:M34"/>
    <mergeCell ref="N34:O34"/>
    <mergeCell ref="P34:Q34"/>
    <mergeCell ref="B23:F23"/>
    <mergeCell ref="G23:K23"/>
    <mergeCell ref="L23:P23"/>
    <mergeCell ref="B22:P22"/>
    <mergeCell ref="B26:F26"/>
    <mergeCell ref="G26:K26"/>
    <mergeCell ref="L26:P26"/>
    <mergeCell ref="B25:F25"/>
  </mergeCells>
  <phoneticPr fontId="1"/>
  <printOptions horizontalCentered="1"/>
  <pageMargins left="0.70866141732283472" right="0.43307086614173229" top="0.74803149606299213" bottom="0.74803149606299213" header="0.31496062992125984" footer="0.55118110236220474"/>
  <pageSetup paperSize="9" firstPageNumber="107" orientation="portrait" useFirstPageNumber="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2"/>
  <sheetViews>
    <sheetView zoomScaleNormal="100" zoomScaleSheetLayoutView="100" workbookViewId="0"/>
  </sheetViews>
  <sheetFormatPr defaultColWidth="9" defaultRowHeight="13.5" x14ac:dyDescent="0.15"/>
  <cols>
    <col min="1" max="1" width="24.125" style="36" customWidth="1"/>
    <col min="2" max="7" width="9.5" style="36" customWidth="1"/>
    <col min="8" max="11" width="9" style="36"/>
    <col min="12" max="12" width="5.875" style="36" customWidth="1"/>
    <col min="13" max="16384" width="9" style="36"/>
  </cols>
  <sheetData>
    <row r="2" spans="1:7" ht="21" customHeight="1" x14ac:dyDescent="0.15">
      <c r="A2" s="38"/>
    </row>
    <row r="3" spans="1:7" ht="10.5" customHeight="1" x14ac:dyDescent="0.15">
      <c r="A3" s="38"/>
    </row>
    <row r="4" spans="1:7" ht="16.5" customHeight="1" x14ac:dyDescent="0.15">
      <c r="A4" s="38" t="s">
        <v>259</v>
      </c>
    </row>
    <row r="5" spans="1:7" ht="16.5" customHeight="1" x14ac:dyDescent="0.15">
      <c r="A5" s="38"/>
      <c r="G5" s="46" t="s">
        <v>227</v>
      </c>
    </row>
    <row r="6" spans="1:7" ht="18.95" customHeight="1" x14ac:dyDescent="0.15">
      <c r="A6" s="378" t="s">
        <v>164</v>
      </c>
      <c r="B6" s="380" t="s">
        <v>163</v>
      </c>
      <c r="C6" s="381"/>
      <c r="D6" s="382"/>
      <c r="E6" s="380" t="s">
        <v>162</v>
      </c>
      <c r="F6" s="381"/>
      <c r="G6" s="381"/>
    </row>
    <row r="7" spans="1:7" ht="18.95" customHeight="1" x14ac:dyDescent="0.15">
      <c r="A7" s="379"/>
      <c r="B7" s="82" t="s">
        <v>30</v>
      </c>
      <c r="C7" s="82" t="s">
        <v>161</v>
      </c>
      <c r="D7" s="82" t="s">
        <v>160</v>
      </c>
      <c r="E7" s="82" t="s">
        <v>30</v>
      </c>
      <c r="F7" s="82" t="s">
        <v>161</v>
      </c>
      <c r="G7" s="82" t="s">
        <v>160</v>
      </c>
    </row>
    <row r="8" spans="1:7" ht="18.75" customHeight="1" x14ac:dyDescent="0.15">
      <c r="A8" s="45"/>
      <c r="B8" s="383" t="s">
        <v>159</v>
      </c>
      <c r="C8" s="378"/>
      <c r="D8" s="378"/>
      <c r="E8" s="378"/>
      <c r="F8" s="378"/>
      <c r="G8" s="378"/>
    </row>
    <row r="9" spans="1:7" ht="18.75" customHeight="1" x14ac:dyDescent="0.15">
      <c r="A9" s="41" t="s">
        <v>30</v>
      </c>
      <c r="B9" s="168">
        <v>13</v>
      </c>
      <c r="C9" s="169">
        <v>2</v>
      </c>
      <c r="D9" s="169">
        <v>11</v>
      </c>
      <c r="E9" s="169">
        <v>622</v>
      </c>
      <c r="F9" s="169">
        <v>30</v>
      </c>
      <c r="G9" s="169">
        <v>592</v>
      </c>
    </row>
    <row r="10" spans="1:7" ht="18.75" customHeight="1" x14ac:dyDescent="0.15">
      <c r="A10" s="41" t="s">
        <v>158</v>
      </c>
      <c r="B10" s="168">
        <v>1</v>
      </c>
      <c r="C10" s="169">
        <v>1</v>
      </c>
      <c r="D10" s="182" t="s">
        <v>85</v>
      </c>
      <c r="E10" s="169">
        <v>30</v>
      </c>
      <c r="F10" s="169">
        <v>30</v>
      </c>
      <c r="G10" s="169" t="s">
        <v>281</v>
      </c>
    </row>
    <row r="11" spans="1:7" ht="18.75" customHeight="1" x14ac:dyDescent="0.15">
      <c r="A11" s="41" t="s">
        <v>157</v>
      </c>
      <c r="B11" s="168">
        <v>8</v>
      </c>
      <c r="C11" s="169" t="s">
        <v>85</v>
      </c>
      <c r="D11" s="169">
        <v>8</v>
      </c>
      <c r="E11" s="169">
        <v>442</v>
      </c>
      <c r="F11" s="169" t="s">
        <v>85</v>
      </c>
      <c r="G11" s="169">
        <v>442</v>
      </c>
    </row>
    <row r="12" spans="1:7" ht="18.75" customHeight="1" x14ac:dyDescent="0.15">
      <c r="A12" s="41" t="s">
        <v>156</v>
      </c>
      <c r="B12" s="168">
        <v>3</v>
      </c>
      <c r="C12" s="169" t="s">
        <v>85</v>
      </c>
      <c r="D12" s="169">
        <v>3</v>
      </c>
      <c r="E12" s="169">
        <v>150</v>
      </c>
      <c r="F12" s="169" t="s">
        <v>85</v>
      </c>
      <c r="G12" s="169">
        <v>150</v>
      </c>
    </row>
    <row r="13" spans="1:7" ht="18.75" customHeight="1" x14ac:dyDescent="0.15">
      <c r="A13" s="41" t="s">
        <v>155</v>
      </c>
      <c r="B13" s="168">
        <v>1</v>
      </c>
      <c r="C13" s="169">
        <v>1</v>
      </c>
      <c r="D13" s="182" t="s">
        <v>85</v>
      </c>
      <c r="E13" s="169" t="s">
        <v>85</v>
      </c>
      <c r="F13" s="169" t="s">
        <v>85</v>
      </c>
      <c r="G13" s="169" t="s">
        <v>85</v>
      </c>
    </row>
    <row r="14" spans="1:7" ht="18.75" customHeight="1" x14ac:dyDescent="0.15">
      <c r="A14" s="43"/>
      <c r="B14" s="376" t="s">
        <v>154</v>
      </c>
      <c r="C14" s="377"/>
      <c r="D14" s="377"/>
      <c r="E14" s="377"/>
      <c r="F14" s="377"/>
      <c r="G14" s="377"/>
    </row>
    <row r="15" spans="1:7" ht="18.75" customHeight="1" x14ac:dyDescent="0.15">
      <c r="A15" s="41" t="s">
        <v>30</v>
      </c>
      <c r="B15" s="140">
        <v>30</v>
      </c>
      <c r="C15" s="141">
        <v>6</v>
      </c>
      <c r="D15" s="141">
        <v>24</v>
      </c>
      <c r="E15" s="144">
        <v>1729</v>
      </c>
      <c r="F15" s="145">
        <v>359</v>
      </c>
      <c r="G15" s="145">
        <v>1370</v>
      </c>
    </row>
    <row r="16" spans="1:7" ht="18.75" customHeight="1" x14ac:dyDescent="0.15">
      <c r="A16" s="43" t="s">
        <v>153</v>
      </c>
      <c r="B16" s="181">
        <v>1</v>
      </c>
      <c r="C16" s="180">
        <v>1</v>
      </c>
      <c r="D16" s="182" t="s">
        <v>85</v>
      </c>
      <c r="E16" s="180">
        <v>2</v>
      </c>
      <c r="F16" s="180">
        <v>2</v>
      </c>
      <c r="G16" s="184" t="s">
        <v>85</v>
      </c>
    </row>
    <row r="17" spans="1:7" ht="18.75" customHeight="1" x14ac:dyDescent="0.15">
      <c r="A17" s="41" t="s">
        <v>152</v>
      </c>
      <c r="B17" s="170">
        <v>27</v>
      </c>
      <c r="C17" s="171">
        <v>4</v>
      </c>
      <c r="D17" s="171">
        <v>23</v>
      </c>
      <c r="E17" s="145">
        <v>1691</v>
      </c>
      <c r="F17" s="171">
        <v>357</v>
      </c>
      <c r="G17" s="145">
        <v>1334</v>
      </c>
    </row>
    <row r="18" spans="1:7" ht="18.75" customHeight="1" x14ac:dyDescent="0.15">
      <c r="A18" s="41" t="s">
        <v>151</v>
      </c>
      <c r="B18" s="177">
        <v>1</v>
      </c>
      <c r="C18" s="176" t="s">
        <v>16</v>
      </c>
      <c r="D18" s="176">
        <v>1</v>
      </c>
      <c r="E18" s="176">
        <v>36</v>
      </c>
      <c r="F18" s="176" t="s">
        <v>16</v>
      </c>
      <c r="G18" s="176">
        <v>36</v>
      </c>
    </row>
    <row r="19" spans="1:7" ht="18.75" customHeight="1" x14ac:dyDescent="0.15">
      <c r="A19" s="41" t="s">
        <v>150</v>
      </c>
      <c r="B19" s="178" t="s">
        <v>283</v>
      </c>
      <c r="C19" s="179" t="s">
        <v>284</v>
      </c>
      <c r="D19" s="179" t="s">
        <v>284</v>
      </c>
      <c r="E19" s="179" t="s">
        <v>284</v>
      </c>
      <c r="F19" s="179" t="s">
        <v>284</v>
      </c>
      <c r="G19" s="179" t="s">
        <v>284</v>
      </c>
    </row>
    <row r="20" spans="1:7" ht="18.75" customHeight="1" x14ac:dyDescent="0.15">
      <c r="A20" s="43" t="s">
        <v>149</v>
      </c>
      <c r="B20" s="140">
        <v>1</v>
      </c>
      <c r="C20" s="141">
        <v>1</v>
      </c>
      <c r="D20" s="141" t="s">
        <v>267</v>
      </c>
      <c r="E20" s="141" t="s">
        <v>267</v>
      </c>
      <c r="F20" s="141" t="s">
        <v>268</v>
      </c>
      <c r="G20" s="141" t="s">
        <v>267</v>
      </c>
    </row>
    <row r="21" spans="1:7" ht="18.75" customHeight="1" x14ac:dyDescent="0.15">
      <c r="A21" s="43"/>
      <c r="B21" s="376" t="s">
        <v>148</v>
      </c>
      <c r="C21" s="377"/>
      <c r="D21" s="377"/>
      <c r="E21" s="377"/>
      <c r="F21" s="377"/>
      <c r="G21" s="377"/>
    </row>
    <row r="22" spans="1:7" ht="18.75" customHeight="1" x14ac:dyDescent="0.15">
      <c r="A22" s="41" t="s">
        <v>30</v>
      </c>
      <c r="B22" s="177">
        <v>33</v>
      </c>
      <c r="C22" s="176">
        <v>2</v>
      </c>
      <c r="D22" s="176">
        <v>31</v>
      </c>
      <c r="E22" s="176">
        <f>+SUM(F22:G22)</f>
        <v>518</v>
      </c>
      <c r="F22" s="176">
        <v>32</v>
      </c>
      <c r="G22" s="176">
        <v>486</v>
      </c>
    </row>
    <row r="23" spans="1:7" ht="18.75" customHeight="1" x14ac:dyDescent="0.15">
      <c r="A23" s="41" t="s">
        <v>147</v>
      </c>
      <c r="B23" s="177">
        <f t="shared" ref="B23:B31" si="0">+SUM(C23:D23)</f>
        <v>3</v>
      </c>
      <c r="C23" s="176" t="s">
        <v>16</v>
      </c>
      <c r="D23" s="176">
        <v>3</v>
      </c>
      <c r="E23" s="182" t="s">
        <v>85</v>
      </c>
      <c r="F23" s="176" t="s">
        <v>16</v>
      </c>
      <c r="G23" s="176" t="s">
        <v>16</v>
      </c>
    </row>
    <row r="24" spans="1:7" ht="18.75" customHeight="1" x14ac:dyDescent="0.15">
      <c r="A24" s="41" t="s">
        <v>146</v>
      </c>
      <c r="B24" s="177">
        <f t="shared" si="0"/>
        <v>5</v>
      </c>
      <c r="C24" s="176">
        <v>1</v>
      </c>
      <c r="D24" s="176">
        <v>4</v>
      </c>
      <c r="E24" s="176">
        <f t="shared" ref="E24:E31" si="1">+SUM(F24:G24)</f>
        <v>18</v>
      </c>
      <c r="F24" s="176">
        <v>2</v>
      </c>
      <c r="G24" s="176">
        <v>16</v>
      </c>
    </row>
    <row r="25" spans="1:7" ht="18.75" customHeight="1" x14ac:dyDescent="0.15">
      <c r="A25" s="41" t="s">
        <v>145</v>
      </c>
      <c r="B25" s="177">
        <f t="shared" si="0"/>
        <v>4</v>
      </c>
      <c r="C25" s="176">
        <v>1</v>
      </c>
      <c r="D25" s="176">
        <v>3</v>
      </c>
      <c r="E25" s="176">
        <f t="shared" si="1"/>
        <v>130</v>
      </c>
      <c r="F25" s="176">
        <v>30</v>
      </c>
      <c r="G25" s="176">
        <v>100</v>
      </c>
    </row>
    <row r="26" spans="1:7" ht="18.75" customHeight="1" x14ac:dyDescent="0.15">
      <c r="A26" s="41" t="s">
        <v>144</v>
      </c>
      <c r="B26" s="177">
        <f t="shared" si="0"/>
        <v>1</v>
      </c>
      <c r="C26" s="176" t="s">
        <v>85</v>
      </c>
      <c r="D26" s="176">
        <v>1</v>
      </c>
      <c r="E26" s="176">
        <f t="shared" si="1"/>
        <v>50</v>
      </c>
      <c r="F26" s="176" t="s">
        <v>16</v>
      </c>
      <c r="G26" s="176">
        <v>50</v>
      </c>
    </row>
    <row r="27" spans="1:7" ht="18.75" customHeight="1" x14ac:dyDescent="0.15">
      <c r="A27" s="41" t="s">
        <v>143</v>
      </c>
      <c r="B27" s="177">
        <f t="shared" si="0"/>
        <v>4</v>
      </c>
      <c r="C27" s="176" t="s">
        <v>16</v>
      </c>
      <c r="D27" s="176">
        <v>4</v>
      </c>
      <c r="E27" s="176">
        <f t="shared" si="1"/>
        <v>76</v>
      </c>
      <c r="F27" s="176" t="s">
        <v>16</v>
      </c>
      <c r="G27" s="176">
        <v>76</v>
      </c>
    </row>
    <row r="28" spans="1:7" ht="18.75" customHeight="1" x14ac:dyDescent="0.15">
      <c r="A28" s="41" t="s">
        <v>142</v>
      </c>
      <c r="B28" s="177">
        <f t="shared" si="0"/>
        <v>5</v>
      </c>
      <c r="C28" s="176" t="s">
        <v>16</v>
      </c>
      <c r="D28" s="176">
        <v>5</v>
      </c>
      <c r="E28" s="176">
        <f t="shared" si="1"/>
        <v>80</v>
      </c>
      <c r="F28" s="176" t="s">
        <v>16</v>
      </c>
      <c r="G28" s="176">
        <v>80</v>
      </c>
    </row>
    <row r="29" spans="1:7" ht="18.75" customHeight="1" x14ac:dyDescent="0.15">
      <c r="A29" s="41" t="s">
        <v>141</v>
      </c>
      <c r="B29" s="177">
        <f t="shared" si="0"/>
        <v>7</v>
      </c>
      <c r="C29" s="176" t="s">
        <v>16</v>
      </c>
      <c r="D29" s="176">
        <v>7</v>
      </c>
      <c r="E29" s="176">
        <f t="shared" si="1"/>
        <v>118</v>
      </c>
      <c r="F29" s="176" t="s">
        <v>16</v>
      </c>
      <c r="G29" s="176">
        <v>118</v>
      </c>
    </row>
    <row r="30" spans="1:7" ht="18.75" customHeight="1" x14ac:dyDescent="0.15">
      <c r="A30" s="44" t="s">
        <v>140</v>
      </c>
      <c r="B30" s="177">
        <f t="shared" si="0"/>
        <v>1</v>
      </c>
      <c r="C30" s="176" t="s">
        <v>16</v>
      </c>
      <c r="D30" s="176">
        <v>1</v>
      </c>
      <c r="E30" s="176">
        <f t="shared" si="1"/>
        <v>6</v>
      </c>
      <c r="F30" s="176" t="s">
        <v>16</v>
      </c>
      <c r="G30" s="176">
        <v>6</v>
      </c>
    </row>
    <row r="31" spans="1:7" ht="18.75" customHeight="1" x14ac:dyDescent="0.15">
      <c r="A31" s="41" t="s">
        <v>139</v>
      </c>
      <c r="B31" s="177">
        <f t="shared" si="0"/>
        <v>3</v>
      </c>
      <c r="C31" s="176" t="s">
        <v>16</v>
      </c>
      <c r="D31" s="176">
        <v>3</v>
      </c>
      <c r="E31" s="176">
        <f t="shared" si="1"/>
        <v>40</v>
      </c>
      <c r="F31" s="176" t="s">
        <v>16</v>
      </c>
      <c r="G31" s="176">
        <v>40</v>
      </c>
    </row>
    <row r="32" spans="1:7" ht="18.75" customHeight="1" x14ac:dyDescent="0.15">
      <c r="A32" s="43"/>
      <c r="B32" s="376" t="s">
        <v>138</v>
      </c>
      <c r="C32" s="377"/>
      <c r="D32" s="377"/>
      <c r="E32" s="377"/>
      <c r="F32" s="377"/>
      <c r="G32" s="377"/>
    </row>
    <row r="33" spans="1:15" ht="18.75" customHeight="1" x14ac:dyDescent="0.15">
      <c r="A33" s="43" t="s">
        <v>30</v>
      </c>
      <c r="B33" s="140">
        <v>42</v>
      </c>
      <c r="C33" s="141">
        <v>2</v>
      </c>
      <c r="D33" s="141">
        <v>40</v>
      </c>
      <c r="E33" s="145">
        <v>1164</v>
      </c>
      <c r="F33" s="141">
        <v>25</v>
      </c>
      <c r="G33" s="145">
        <v>1139</v>
      </c>
    </row>
    <row r="34" spans="1:15" ht="18.75" customHeight="1" x14ac:dyDescent="0.15">
      <c r="A34" s="41" t="s">
        <v>137</v>
      </c>
      <c r="B34" s="168">
        <v>4</v>
      </c>
      <c r="C34" s="169" t="s">
        <v>85</v>
      </c>
      <c r="D34" s="169">
        <v>4</v>
      </c>
      <c r="E34" s="169">
        <v>275</v>
      </c>
      <c r="F34" s="169" t="s">
        <v>85</v>
      </c>
      <c r="G34" s="169">
        <v>275</v>
      </c>
    </row>
    <row r="35" spans="1:15" ht="18.75" customHeight="1" x14ac:dyDescent="0.15">
      <c r="A35" s="42" t="s">
        <v>136</v>
      </c>
      <c r="B35" s="168">
        <v>9</v>
      </c>
      <c r="C35" s="169" t="s">
        <v>85</v>
      </c>
      <c r="D35" s="169">
        <v>9</v>
      </c>
      <c r="E35" s="169">
        <v>180</v>
      </c>
      <c r="F35" s="169" t="s">
        <v>85</v>
      </c>
      <c r="G35" s="169">
        <v>180</v>
      </c>
    </row>
    <row r="36" spans="1:15" ht="18.75" customHeight="1" x14ac:dyDescent="0.15">
      <c r="A36" s="41" t="s">
        <v>135</v>
      </c>
      <c r="B36" s="168">
        <v>12</v>
      </c>
      <c r="C36" s="169" t="s">
        <v>85</v>
      </c>
      <c r="D36" s="169">
        <v>12</v>
      </c>
      <c r="E36" s="169">
        <v>529</v>
      </c>
      <c r="F36" s="169" t="s">
        <v>85</v>
      </c>
      <c r="G36" s="169">
        <v>529</v>
      </c>
    </row>
    <row r="37" spans="1:15" ht="18.75" customHeight="1" x14ac:dyDescent="0.15">
      <c r="A37" s="41" t="s">
        <v>134</v>
      </c>
      <c r="B37" s="140">
        <v>16</v>
      </c>
      <c r="C37" s="141">
        <v>1</v>
      </c>
      <c r="D37" s="141">
        <v>15</v>
      </c>
      <c r="E37" s="141">
        <v>180</v>
      </c>
      <c r="F37" s="141">
        <v>25</v>
      </c>
      <c r="G37" s="141">
        <v>155</v>
      </c>
      <c r="I37" s="40"/>
      <c r="J37" s="83"/>
      <c r="K37" s="83"/>
      <c r="L37" s="83"/>
      <c r="M37" s="83"/>
      <c r="N37" s="83"/>
      <c r="O37" s="83"/>
    </row>
    <row r="38" spans="1:15" ht="18.75" customHeight="1" x14ac:dyDescent="0.15">
      <c r="A38" s="39" t="s">
        <v>133</v>
      </c>
      <c r="B38" s="142">
        <v>1</v>
      </c>
      <c r="C38" s="143">
        <v>1</v>
      </c>
      <c r="D38" s="143" t="s">
        <v>267</v>
      </c>
      <c r="E38" s="143" t="s">
        <v>267</v>
      </c>
      <c r="F38" s="143" t="s">
        <v>268</v>
      </c>
      <c r="G38" s="143" t="s">
        <v>267</v>
      </c>
    </row>
    <row r="39" spans="1:15" ht="18.95" customHeight="1" x14ac:dyDescent="0.15">
      <c r="A39" s="38" t="s">
        <v>272</v>
      </c>
      <c r="D39" s="37"/>
      <c r="E39" s="37"/>
    </row>
    <row r="40" spans="1:15" x14ac:dyDescent="0.15">
      <c r="A40" s="38" t="s">
        <v>132</v>
      </c>
    </row>
    <row r="42" spans="1:15" x14ac:dyDescent="0.15">
      <c r="B42" s="37"/>
    </row>
  </sheetData>
  <mergeCells count="7">
    <mergeCell ref="B32:G32"/>
    <mergeCell ref="A6:A7"/>
    <mergeCell ref="B6:D6"/>
    <mergeCell ref="E6:G6"/>
    <mergeCell ref="B8:G8"/>
    <mergeCell ref="B14:G14"/>
    <mergeCell ref="B21:G21"/>
  </mergeCells>
  <phoneticPr fontId="1"/>
  <printOptions horizontalCentered="1"/>
  <pageMargins left="0.70866141732283472" right="0.70866141732283472" top="0.74803149606299213" bottom="0.74803149606299213" header="0.31496062992125984" footer="0.55118110236220474"/>
  <pageSetup paperSize="9" firstPageNumber="108"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1，2</vt:lpstr>
      <vt:lpstr>3，4</vt:lpstr>
      <vt:lpstr>5～7</vt:lpstr>
      <vt:lpstr>8，9</vt:lpstr>
      <vt:lpstr>10</vt:lpstr>
      <vt:lpstr>11,12</vt:lpstr>
      <vt:lpstr>13,14,15</vt:lpstr>
      <vt:lpstr>16</vt:lpstr>
      <vt:lpstr>'1，2'!Print_Area</vt:lpstr>
      <vt:lpstr>'10'!Print_Area</vt:lpstr>
      <vt:lpstr>'11,12'!Print_Area</vt:lpstr>
      <vt:lpstr>'13,14,15'!Print_Area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2023-09-21T10:15:48Z</dcterms:created>
  <dcterms:modified xsi:type="dcterms:W3CDTF">2023-09-21T10:15:52Z</dcterms:modified>
</cp:coreProperties>
</file>