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file\共有フォルダ\総務部\文書法制課\★文書統計係\統計関係\統計書\令和６年版関係\⑦最終原稿\グラフ\"/>
    </mc:Choice>
  </mc:AlternateContent>
  <bookViews>
    <workbookView xWindow="135" yWindow="495" windowWidth="12120" windowHeight="7755"/>
  </bookViews>
  <sheets>
    <sheet name="１１－９保健・衛生" sheetId="1" r:id="rId1"/>
  </sheets>
  <definedNames>
    <definedName name="_xlnm.Print_Area" localSheetId="0">'１１－９保健・衛生'!$E$1:$N$56</definedName>
  </definedNames>
  <calcPr calcId="162913"/>
</workbook>
</file>

<file path=xl/calcChain.xml><?xml version="1.0" encoding="utf-8"?>
<calcChain xmlns="http://schemas.openxmlformats.org/spreadsheetml/2006/main">
  <c r="B33" i="1" l="1"/>
  <c r="B26" i="1" s="1"/>
  <c r="C30" i="1" l="1"/>
  <c r="C31" i="1"/>
  <c r="C32" i="1"/>
  <c r="C29" i="1"/>
  <c r="C33" i="1" l="1"/>
</calcChain>
</file>

<file path=xl/sharedStrings.xml><?xml version="1.0" encoding="utf-8"?>
<sst xmlns="http://schemas.openxmlformats.org/spreadsheetml/2006/main" count="17" uniqueCount="16">
  <si>
    <t>ごみ処理</t>
  </si>
  <si>
    <t>焼却</t>
  </si>
  <si>
    <t>有価物再利用</t>
    <rPh sb="0" eb="2">
      <t>ユウカ</t>
    </rPh>
    <rPh sb="2" eb="3">
      <t>ブツ</t>
    </rPh>
    <rPh sb="3" eb="6">
      <t>サイリヨウ</t>
    </rPh>
    <phoneticPr fontId="1"/>
  </si>
  <si>
    <t>選別残渣</t>
    <rPh sb="0" eb="2">
      <t>センベツ</t>
    </rPh>
    <rPh sb="2" eb="3">
      <t>ザン</t>
    </rPh>
    <phoneticPr fontId="1"/>
  </si>
  <si>
    <t>焼却残渣埋立処分</t>
    <phoneticPr fontId="1"/>
  </si>
  <si>
    <t>燃やすごみ</t>
    <rPh sb="0" eb="1">
      <t>モ</t>
    </rPh>
    <phoneticPr fontId="1"/>
  </si>
  <si>
    <t>燃やさないゴミ</t>
    <rPh sb="0" eb="1">
      <t>モ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</si>
  <si>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</si>
  <si>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２年度</t>
    <rPh sb="1" eb="3">
      <t>ネンド</t>
    </rPh>
    <phoneticPr fontId="1"/>
  </si>
  <si>
    <t>２８年度</t>
    <rPh sb="3" eb="4">
      <t>ド</t>
    </rPh>
    <phoneticPr fontId="1"/>
  </si>
  <si>
    <t>２９年度</t>
    <rPh sb="3" eb="4">
      <t>ド</t>
    </rPh>
    <phoneticPr fontId="1"/>
  </si>
  <si>
    <t>３０年度</t>
    <rPh sb="3" eb="4">
      <t>ド</t>
    </rPh>
    <phoneticPr fontId="1"/>
  </si>
  <si>
    <t>３年度</t>
    <rPh sb="1" eb="3">
      <t>ネンド</t>
    </rPh>
    <phoneticPr fontId="1"/>
  </si>
  <si>
    <t>４年度</t>
    <rPh sb="1" eb="3">
      <t>ネンド</t>
    </rPh>
    <phoneticPr fontId="1"/>
  </si>
  <si>
    <t>平成２７年度</t>
    <rPh sb="0" eb="2">
      <t>ヘイセイ</t>
    </rPh>
    <rPh sb="5" eb="6">
      <t>ド</t>
    </rPh>
    <phoneticPr fontId="1"/>
  </si>
  <si>
    <t>５年度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</si>
</sst>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0_ "/>
    <numFmt numFmtId="179" formatCode="0.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6" fontId="0" fillId="0" borderId="0" xfId="0" applyNumberFormat="1"/>
    <xf numFmtId="177" fontId="0" fillId="0" borderId="0" xfId="0" applyNumberFormat="1"/>
    <xf numFmtId="3" fontId="0" fillId="0" borderId="0" xfId="0" applyNumberFormat="1"/>
    <xf numFmtId="178" fontId="0" fillId="0" borderId="0" xfId="0" applyNumberFormat="1"/>
    <xf numFmtId="179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aseline="0"/>
              <a:t>ごみ処理方法（令和５年度）</a:t>
            </a:r>
          </a:p>
        </c:rich>
      </c:tx>
      <c:layout>
        <c:manualLayout>
          <c:xMode val="edge"/>
          <c:yMode val="edge"/>
          <c:x val="0.37654374011329395"/>
          <c:y val="5.27296587926509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539386903560132"/>
          <c:y val="0.284450430538288"/>
          <c:w val="0.50181337909684365"/>
          <c:h val="0.69430498571270605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xmlns:mc="http://schemas.openxmlformats.org/markup-compatibility/2006" xmlns:a14="http://schemas.microsoft.com/office/drawing/2010/main" val="FF00FF" mc:Ignorable="a14" a14:legacySpreadsheetColorIndex="14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92-4DDE-B5BC-B7C3B9867740}"/>
              </c:ext>
            </c:extLst>
          </c:dPt>
          <c:dPt>
            <c:idx val="1"/>
            <c:bubble3D val="0"/>
            <c:spPr>
              <a:pattFill prst="dkVert">
                <a:fgClr>
                  <a:srgbClr xmlns:mc="http://schemas.openxmlformats.org/markup-compatibility/2006" xmlns:a14="http://schemas.microsoft.com/office/drawing/2010/main" val="00FFFF" mc:Ignorable="a14" a14:legacySpreadsheetColorIndex="1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92-4DDE-B5BC-B7C3B9867740}"/>
              </c:ext>
            </c:extLst>
          </c:dPt>
          <c:dPt>
            <c:idx val="2"/>
            <c:bubble3D val="0"/>
            <c:spPr>
              <a:pattFill prst="dk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CCFFCC" mc:Ignorable="a14" a14:legacySpreadsheetColorIndex="42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C92-4DDE-B5BC-B7C3B9867740}"/>
              </c:ext>
            </c:extLst>
          </c:dPt>
          <c:dPt>
            <c:idx val="3"/>
            <c:bubble3D val="0"/>
            <c:spPr>
              <a:pattFill prst="divot">
                <a:fgClr>
                  <a:srgbClr val="00CCFF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C92-4DDE-B5BC-B7C3B9867740}"/>
              </c:ext>
            </c:extLst>
          </c:dPt>
          <c:dLbls>
            <c:dLbl>
              <c:idx val="0"/>
              <c:layout>
                <c:manualLayout>
                  <c:x val="2.0080949477274936E-2"/>
                  <c:y val="-3.032978618258594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92-4DDE-B5BC-B7C3B9867740}"/>
                </c:ext>
              </c:extLst>
            </c:dLbl>
            <c:dLbl>
              <c:idx val="1"/>
              <c:layout>
                <c:manualLayout>
                  <c:x val="2.2933300004166147E-2"/>
                  <c:y val="2.92907723943225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3243546576879911"/>
                      <c:h val="0.161910024404844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C92-4DDE-B5BC-B7C3B9867740}"/>
                </c:ext>
              </c:extLst>
            </c:dLbl>
            <c:dLbl>
              <c:idx val="2"/>
              <c:layout>
                <c:manualLayout>
                  <c:x val="4.9718951797691875E-2"/>
                  <c:y val="2.145134363025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92-4DDE-B5BC-B7C3B9867740}"/>
                </c:ext>
              </c:extLst>
            </c:dLbl>
            <c:dLbl>
              <c:idx val="3"/>
              <c:layout>
                <c:manualLayout>
                  <c:x val="3.2523838560583967E-2"/>
                  <c:y val="-1.0652434136109556E-4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92-4DDE-B5BC-B7C3B9867740}"/>
                </c:ext>
              </c:extLst>
            </c:dLbl>
            <c:spPr>
              <a:noFill/>
              <a:ln w="25400"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'１１－９保健・衛生'!$A$29:$A$32</c:f>
              <c:strCache>
                <c:ptCount val="4"/>
                <c:pt idx="0">
                  <c:v>焼却</c:v>
                </c:pt>
                <c:pt idx="1">
                  <c:v>焼却残渣埋立処分</c:v>
                </c:pt>
                <c:pt idx="2">
                  <c:v>有価物再利用</c:v>
                </c:pt>
                <c:pt idx="3">
                  <c:v>選別残渣</c:v>
                </c:pt>
              </c:strCache>
            </c:strRef>
          </c:cat>
          <c:val>
            <c:numRef>
              <c:f>'１１－９保健・衛生'!$C$29:$C$32</c:f>
              <c:numCache>
                <c:formatCode>0.0_ </c:formatCode>
                <c:ptCount val="4"/>
                <c:pt idx="0">
                  <c:v>78.078615874943097</c:v>
                </c:pt>
                <c:pt idx="1">
                  <c:v>11.801487327363787</c:v>
                </c:pt>
                <c:pt idx="2">
                  <c:v>6.3105175292153595</c:v>
                </c:pt>
                <c:pt idx="3">
                  <c:v>3.8093792684777661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92-4DDE-B5BC-B7C3B9867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ごみ処理量</a:t>
            </a:r>
          </a:p>
        </c:rich>
      </c:tx>
      <c:layout>
        <c:manualLayout>
          <c:xMode val="edge"/>
          <c:yMode val="edge"/>
          <c:x val="0.44745925654642005"/>
          <c:y val="2.163315242965147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59594412400577"/>
          <c:y val="8.8188568661926967E-2"/>
          <c:w val="0.86367613622765238"/>
          <c:h val="0.696555928516903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'１１－９保健・衛生'!$B$1</c:f>
              <c:strCache>
                <c:ptCount val="1"/>
                <c:pt idx="0">
                  <c:v>燃やすごみ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'１１－９保健・衛生'!$A$2:$A$10</c:f>
              <c:strCache>
                <c:ptCount val="9"/>
                <c:pt idx="0">
                  <c:v>平成２７年度</c:v>
                </c:pt>
                <c:pt idx="1">
                  <c:v>２８年度</c:v>
                </c:pt>
                <c:pt idx="2">
                  <c:v>２９年度</c:v>
                </c:pt>
                <c:pt idx="3">
                  <c:v>３０年度</c:v>
                </c:pt>
                <c:pt idx="4">
                  <c:v>令和元年度</c:v>
                </c:pt>
                <c:pt idx="5">
                  <c:v>２年度</c:v>
                </c:pt>
                <c:pt idx="6">
                  <c:v>３年度</c:v>
                </c:pt>
                <c:pt idx="7">
                  <c:v>４年度</c:v>
                </c:pt>
                <c:pt idx="8">
                  <c:v>５年度</c:v>
                </c:pt>
              </c:strCache>
            </c:strRef>
          </c:cat>
          <c:val>
            <c:numRef>
              <c:f>'１１－９保健・衛生'!$B$2:$B$10</c:f>
              <c:numCache>
                <c:formatCode>#,##0_);[Red]\(#,##0\)</c:formatCode>
                <c:ptCount val="9"/>
                <c:pt idx="0">
                  <c:v>29623</c:v>
                </c:pt>
                <c:pt idx="1">
                  <c:v>28922</c:v>
                </c:pt>
                <c:pt idx="2">
                  <c:v>28842</c:v>
                </c:pt>
                <c:pt idx="3">
                  <c:v>28741</c:v>
                </c:pt>
                <c:pt idx="4">
                  <c:v>27583</c:v>
                </c:pt>
                <c:pt idx="5">
                  <c:v>27485</c:v>
                </c:pt>
                <c:pt idx="6">
                  <c:v>27270</c:v>
                </c:pt>
                <c:pt idx="7">
                  <c:v>26306</c:v>
                </c:pt>
                <c:pt idx="8">
                  <c:v>25723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4-4ED9-BF0D-535877D464FF}"/>
            </c:ext>
          </c:extLst>
        </c:ser>
        <c:ser>
          <c:idx val="1"/>
          <c:order val="1"/>
          <c:tx>
            <c:strRef>
              <c:f>'１１－９保健・衛生'!$C$1</c:f>
              <c:strCache>
                <c:ptCount val="1"/>
                <c:pt idx="0">
                  <c:v>燃やさないゴミ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'１１－９保健・衛生'!$A$2:$A$10</c:f>
              <c:strCache>
                <c:ptCount val="9"/>
                <c:pt idx="0">
                  <c:v>平成２７年度</c:v>
                </c:pt>
                <c:pt idx="1">
                  <c:v>２８年度</c:v>
                </c:pt>
                <c:pt idx="2">
                  <c:v>２９年度</c:v>
                </c:pt>
                <c:pt idx="3">
                  <c:v>３０年度</c:v>
                </c:pt>
                <c:pt idx="4">
                  <c:v>令和元年度</c:v>
                </c:pt>
                <c:pt idx="5">
                  <c:v>２年度</c:v>
                </c:pt>
                <c:pt idx="6">
                  <c:v>３年度</c:v>
                </c:pt>
                <c:pt idx="7">
                  <c:v>４年度</c:v>
                </c:pt>
                <c:pt idx="8">
                  <c:v>５年度</c:v>
                </c:pt>
              </c:strCache>
            </c:strRef>
          </c:cat>
          <c:val>
            <c:numRef>
              <c:f>'１１－９保健・衛生'!$C$2:$C$10</c:f>
              <c:numCache>
                <c:formatCode>#,##0_);[Red]\(#,##0\)</c:formatCode>
                <c:ptCount val="9"/>
                <c:pt idx="0">
                  <c:v>3164</c:v>
                </c:pt>
                <c:pt idx="1">
                  <c:v>3400</c:v>
                </c:pt>
                <c:pt idx="2">
                  <c:v>3578</c:v>
                </c:pt>
                <c:pt idx="3">
                  <c:v>3617</c:v>
                </c:pt>
                <c:pt idx="4">
                  <c:v>3512</c:v>
                </c:pt>
                <c:pt idx="5">
                  <c:v>3938</c:v>
                </c:pt>
                <c:pt idx="6">
                  <c:v>3656</c:v>
                </c:pt>
                <c:pt idx="7">
                  <c:v>3482</c:v>
                </c:pt>
                <c:pt idx="8">
                  <c:v>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34-4ED9-BF0D-535877D46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54114560"/>
        <c:axId val="354111424"/>
      </c:barChart>
      <c:catAx>
        <c:axId val="354114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111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4111424"/>
        <c:scaling>
          <c:orientation val="minMax"/>
          <c:min val="25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ｔ</a:t>
                </a:r>
              </a:p>
            </c:rich>
          </c:tx>
          <c:layout>
            <c:manualLayout>
              <c:xMode val="edge"/>
              <c:yMode val="edge"/>
              <c:x val="0.13204526033083075"/>
              <c:y val="4.751137183549267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1145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211203948851374"/>
          <c:y val="0.86804488084407772"/>
          <c:w val="0.36728963464719749"/>
          <c:h val="4.24939611632211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39370078740157483" l="0.74803149606299213" r="0.74803149606299213" t="0.39370078740157483" header="0.51181102362204722" footer="0.51181102362204722"/>
    <c:pageSetup paperSize="12" orientation="portrait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29</xdr:row>
      <xdr:rowOff>142874</xdr:rowOff>
    </xdr:from>
    <xdr:to>
      <xdr:col>12</xdr:col>
      <xdr:colOff>619125</xdr:colOff>
      <xdr:row>55</xdr:row>
      <xdr:rowOff>152400</xdr:rowOff>
    </xdr:to>
    <xdr:graphicFrame macro="">
      <xdr:nvGraphicFramePr>
        <xdr:cNvPr id="110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485775</xdr:colOff>
      <xdr:row>0</xdr:row>
      <xdr:rowOff>9525</xdr:rowOff>
    </xdr:from>
    <xdr:to>
      <xdr:col>13</xdr:col>
      <xdr:colOff>171450</xdr:colOff>
      <xdr:row>27</xdr:row>
      <xdr:rowOff>161925</xdr:rowOff>
    </xdr:to>
    <xdr:graphicFrame macro="">
      <xdr:nvGraphicFramePr>
        <xdr:cNvPr id="110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Normal="100" workbookViewId="0"/>
  </sheetViews>
  <sheetFormatPr defaultRowHeight="13.5" x14ac:dyDescent="0.15"/>
  <cols>
    <col min="1" max="1" width="13.25" customWidth="1"/>
  </cols>
  <sheetData>
    <row r="1" spans="1:3" x14ac:dyDescent="0.15">
      <c r="B1" t="s">
        <v>5</v>
      </c>
      <c r="C1" t="s">
        <v>6</v>
      </c>
    </row>
    <row r="2" spans="1:3" x14ac:dyDescent="0.15">
      <c r="A2" t="s">
        <v>14</v>
      </c>
      <c r="B2" s="1">
        <v>29623</v>
      </c>
      <c r="C2" s="1">
        <v>3164</v>
      </c>
    </row>
    <row r="3" spans="1:3" x14ac:dyDescent="0.15">
      <c r="A3" t="s">
        <v>9</v>
      </c>
      <c r="B3" s="1">
        <v>28922</v>
      </c>
      <c r="C3" s="1">
        <v>3400</v>
      </c>
    </row>
    <row r="4" spans="1:3" x14ac:dyDescent="0.15">
      <c r="A4" t="s">
        <v>10</v>
      </c>
      <c r="B4" s="1">
        <v>28842</v>
      </c>
      <c r="C4" s="1">
        <v>3578</v>
      </c>
    </row>
    <row r="5" spans="1:3" x14ac:dyDescent="0.15">
      <c r="A5" t="s">
        <v>11</v>
      </c>
      <c r="B5" s="1">
        <v>28741</v>
      </c>
      <c r="C5" s="1">
        <v>3617</v>
      </c>
    </row>
    <row r="6" spans="1:3" x14ac:dyDescent="0.15">
      <c r="A6" t="s">
        <v>7</v>
      </c>
      <c r="B6" s="1">
        <v>27583</v>
      </c>
      <c r="C6" s="1">
        <v>3512</v>
      </c>
    </row>
    <row r="7" spans="1:3" x14ac:dyDescent="0.15">
      <c r="A7" t="s">
        <v>8</v>
      </c>
      <c r="B7" s="1">
        <v>27485</v>
      </c>
      <c r="C7" s="1">
        <v>3938</v>
      </c>
    </row>
    <row r="8" spans="1:3" x14ac:dyDescent="0.15">
      <c r="A8" t="s">
        <v>12</v>
      </c>
      <c r="B8" s="1">
        <v>27270</v>
      </c>
      <c r="C8" s="1">
        <v>3656</v>
      </c>
    </row>
    <row r="9" spans="1:3" x14ac:dyDescent="0.15">
      <c r="A9" t="s">
        <v>13</v>
      </c>
      <c r="B9" s="1">
        <v>26306</v>
      </c>
      <c r="C9" s="1">
        <v>3482</v>
      </c>
    </row>
    <row r="10" spans="1:3" x14ac:dyDescent="0.15">
      <c r="A10" t="s">
        <v>15</v>
      </c>
      <c r="B10" s="1">
        <v>25723</v>
      </c>
      <c r="C10" s="1">
        <v>3334</v>
      </c>
    </row>
    <row r="26" spans="1:3" x14ac:dyDescent="0.15">
      <c r="A26" t="s">
        <v>0</v>
      </c>
      <c r="B26" s="3">
        <f>B33</f>
        <v>32945</v>
      </c>
    </row>
    <row r="29" spans="1:3" x14ac:dyDescent="0.15">
      <c r="A29" t="s">
        <v>1</v>
      </c>
      <c r="B29" s="2">
        <v>25723</v>
      </c>
      <c r="C29" s="5">
        <f>B29/$B$26*100</f>
        <v>78.078615874943097</v>
      </c>
    </row>
    <row r="30" spans="1:3" x14ac:dyDescent="0.15">
      <c r="A30" t="s">
        <v>4</v>
      </c>
      <c r="B30" s="2">
        <v>3888</v>
      </c>
      <c r="C30" s="5">
        <f t="shared" ref="C30:C32" si="0">B30/$B$26*100</f>
        <v>11.801487327363787</v>
      </c>
    </row>
    <row r="31" spans="1:3" x14ac:dyDescent="0.15">
      <c r="A31" t="s">
        <v>2</v>
      </c>
      <c r="B31" s="2">
        <v>2079</v>
      </c>
      <c r="C31" s="5">
        <f t="shared" si="0"/>
        <v>6.3105175292153595</v>
      </c>
    </row>
    <row r="32" spans="1:3" x14ac:dyDescent="0.15">
      <c r="A32" t="s">
        <v>3</v>
      </c>
      <c r="B32" s="2">
        <v>1255</v>
      </c>
      <c r="C32" s="5">
        <f t="shared" si="0"/>
        <v>3.8093792684777661</v>
      </c>
    </row>
    <row r="33" spans="1:3" x14ac:dyDescent="0.15">
      <c r="A33" t="s">
        <v>0</v>
      </c>
      <c r="B33" s="2">
        <f>SUM(B29:B32)</f>
        <v>32945</v>
      </c>
      <c r="C33" s="4">
        <f>SUM(C29:C32)</f>
        <v>100.00000000000001</v>
      </c>
    </row>
  </sheetData>
  <phoneticPr fontId="1"/>
  <pageMargins left="0.78740157480314965" right="0.78740157480314965" top="0.98425196850393704" bottom="0.78740157480314965" header="0.51181102362204722" footer="0.51181102362204722"/>
  <pageSetup paperSize="9" scale="96" firstPageNumber="88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１１－９保健・衛生</vt:lpstr>
      <vt:lpstr>'１１－９保健・衛生'!Print_Area</vt:lpstr>
    </vt:vector>
  </TitlesOfParts>
  <Company>芦屋市役所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総務部総務課文書統計係</dc:creator>
  <cp:lastModifiedBy>ashiya</cp:lastModifiedBy>
  <cp:lastPrinted>2024-03-14T05:45:13Z</cp:lastPrinted>
  <dcterms:created xsi:type="dcterms:W3CDTF">1997-02-14T09:44:17Z</dcterms:created>
  <dcterms:modified xsi:type="dcterms:W3CDTF">2025-01-31T05:26:30Z</dcterms:modified>
</cp:coreProperties>
</file>