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595" tabRatio="658" activeTab="0"/>
  </bookViews>
  <sheets>
    <sheet name="１２月１日" sheetId="1" r:id="rId1"/>
    <sheet name="１１月１日" sheetId="2" r:id="rId2"/>
    <sheet name="１０月１日 " sheetId="3" r:id="rId3"/>
    <sheet name="９月１日" sheetId="4" r:id="rId4"/>
    <sheet name="８月１日" sheetId="5" r:id="rId5"/>
    <sheet name="７月１日" sheetId="6" r:id="rId6"/>
    <sheet name="６月１日" sheetId="7" r:id="rId7"/>
    <sheet name="５月１日" sheetId="8" r:id="rId8"/>
    <sheet name="４月１日" sheetId="9" r:id="rId9"/>
    <sheet name="３月１日" sheetId="10" r:id="rId10"/>
    <sheet name="２月１日" sheetId="11" r:id="rId11"/>
    <sheet name="１月１日" sheetId="12" r:id="rId12"/>
  </sheets>
  <definedNames>
    <definedName name="_G">#REF!</definedName>
    <definedName name="GET">#REF!</definedName>
    <definedName name="_xlnm.Print_Area" localSheetId="2">'１０月１日 '!$A$1:$G$78</definedName>
    <definedName name="_xlnm.Print_Area" localSheetId="1">'１１月１日'!$A$1:$G$78</definedName>
    <definedName name="_xlnm.Print_Area" localSheetId="0">'１２月１日'!$A$1:$G$78</definedName>
    <definedName name="_xlnm.Print_Area" localSheetId="11">'１月１日'!$A$1:$G$78</definedName>
    <definedName name="_xlnm.Print_Area" localSheetId="10">'２月１日'!$A$1:$G$78</definedName>
    <definedName name="_xlnm.Print_Area" localSheetId="9">'３月１日'!$A$1:$G$78</definedName>
    <definedName name="_xlnm.Print_Area" localSheetId="8">'４月１日'!$A$1:$G$78</definedName>
    <definedName name="_xlnm.Print_Area" localSheetId="7">'５月１日'!$A$1:$G$78</definedName>
    <definedName name="_xlnm.Print_Area" localSheetId="6">'６月１日'!$A$1:$G$78</definedName>
    <definedName name="_xlnm.Print_Area" localSheetId="5">'７月１日'!$A$1:$G$78</definedName>
    <definedName name="_xlnm.Print_Area" localSheetId="4">'８月１日'!$A$1:$G$78</definedName>
    <definedName name="_xlnm.Print_Area" localSheetId="3">'９月１日'!$A$1:$G$78</definedName>
  </definedNames>
  <calcPr fullCalcOnLoad="1"/>
</workbook>
</file>

<file path=xl/sharedStrings.xml><?xml version="1.0" encoding="utf-8"?>
<sst xmlns="http://schemas.openxmlformats.org/spreadsheetml/2006/main" count="1536" uniqueCount="140">
  <si>
    <t>町        名</t>
  </si>
  <si>
    <t>男</t>
  </si>
  <si>
    <t>女</t>
  </si>
  <si>
    <t>合    計</t>
  </si>
  <si>
    <t>世 帯 数</t>
  </si>
  <si>
    <t>04</t>
  </si>
  <si>
    <t>奥　　    　山</t>
  </si>
  <si>
    <t>浜    風    町</t>
  </si>
  <si>
    <t>05</t>
  </si>
  <si>
    <t>奥    池    町</t>
  </si>
  <si>
    <t>高    浜    町</t>
  </si>
  <si>
    <t>06</t>
  </si>
  <si>
    <t>奥  池  南  町</t>
  </si>
  <si>
    <t>若    葉    町</t>
  </si>
  <si>
    <t>10</t>
  </si>
  <si>
    <t>六  麓  荘  町</t>
  </si>
  <si>
    <t>緑          町</t>
  </si>
  <si>
    <t>13</t>
  </si>
  <si>
    <t>朝 日 ケ 丘 町</t>
  </si>
  <si>
    <t>潮    見    町</t>
  </si>
  <si>
    <t>16</t>
  </si>
  <si>
    <t>山    手    町</t>
  </si>
  <si>
    <t>陽　　光　　町</t>
  </si>
  <si>
    <t>17</t>
  </si>
  <si>
    <t>山  芦  屋  町</t>
  </si>
  <si>
    <t>海　　洋　　町</t>
  </si>
  <si>
    <t>20</t>
  </si>
  <si>
    <t>岩    園    町</t>
  </si>
  <si>
    <t>23</t>
  </si>
  <si>
    <t>東    山    町</t>
  </si>
  <si>
    <t>涼　　風　　町</t>
  </si>
  <si>
    <t>25</t>
  </si>
  <si>
    <t>東  芦  屋  町</t>
  </si>
  <si>
    <t>27</t>
  </si>
  <si>
    <t>西    山    町</t>
  </si>
  <si>
    <t>29</t>
  </si>
  <si>
    <t>三    条    町</t>
  </si>
  <si>
    <t>合　　　　計</t>
  </si>
  <si>
    <t>30</t>
  </si>
  <si>
    <t>翠  ケ  丘  町</t>
  </si>
  <si>
    <t>住民基本台帳人口【日本人＋外国人】</t>
  </si>
  <si>
    <t>32</t>
  </si>
  <si>
    <t>親  王  塚  町</t>
  </si>
  <si>
    <t>【外国人】</t>
  </si>
  <si>
    <t>33</t>
  </si>
  <si>
    <t>大    原    町</t>
  </si>
  <si>
    <t>※町別人口及び世帯数の数値は，日本人と外国人住民の合計</t>
  </si>
  <si>
    <t>34</t>
  </si>
  <si>
    <t>船    戸    町</t>
  </si>
  <si>
    <t>※(　)は内数で，外国人住民及び外国人住民のみで構成される世帯数</t>
  </si>
  <si>
    <t>36</t>
  </si>
  <si>
    <t>松  ノ  内  町</t>
  </si>
  <si>
    <t>37</t>
  </si>
  <si>
    <t>月    若    町</t>
  </si>
  <si>
    <t>38</t>
  </si>
  <si>
    <t>西  芦  屋  町</t>
  </si>
  <si>
    <t>39</t>
  </si>
  <si>
    <t>三  条  南  町</t>
  </si>
  <si>
    <t>41</t>
  </si>
  <si>
    <t>楠          町</t>
  </si>
  <si>
    <t>43</t>
  </si>
  <si>
    <t>上  宮  川  町</t>
  </si>
  <si>
    <t>45</t>
  </si>
  <si>
    <t>業    平    町</t>
  </si>
  <si>
    <t>47</t>
  </si>
  <si>
    <t>前    田    町</t>
  </si>
  <si>
    <t>49</t>
  </si>
  <si>
    <t>清    水    町</t>
  </si>
  <si>
    <t>50</t>
  </si>
  <si>
    <t>春    日    町</t>
  </si>
  <si>
    <t>52</t>
  </si>
  <si>
    <t>打 出 小 槌 町</t>
  </si>
  <si>
    <t>53</t>
  </si>
  <si>
    <t>宮    塚    町</t>
  </si>
  <si>
    <t>54</t>
  </si>
  <si>
    <t>茶  屋  之  町</t>
  </si>
  <si>
    <t>55</t>
  </si>
  <si>
    <t>大    桝    町</t>
  </si>
  <si>
    <t>56</t>
  </si>
  <si>
    <t>公    光    町</t>
  </si>
  <si>
    <t>57</t>
  </si>
  <si>
    <t>川    西    町</t>
  </si>
  <si>
    <t>59</t>
  </si>
  <si>
    <t>津    知    町</t>
  </si>
  <si>
    <t>世帯数</t>
  </si>
  <si>
    <t>60</t>
  </si>
  <si>
    <t>打    出    町</t>
  </si>
  <si>
    <t>61</t>
  </si>
  <si>
    <t>南    宮    町</t>
  </si>
  <si>
    <t>62</t>
  </si>
  <si>
    <t>若    宮    町</t>
  </si>
  <si>
    <t>63</t>
  </si>
  <si>
    <t>宮    川    町</t>
  </si>
  <si>
    <t>64</t>
  </si>
  <si>
    <t>竹    園    町</t>
  </si>
  <si>
    <t>65</t>
  </si>
  <si>
    <t>精    道    町</t>
  </si>
  <si>
    <t>66</t>
  </si>
  <si>
    <t>浜  芦  屋  町</t>
  </si>
  <si>
    <t>67</t>
  </si>
  <si>
    <t>平  田  北  町</t>
  </si>
  <si>
    <t>70</t>
  </si>
  <si>
    <t>大    東    町</t>
  </si>
  <si>
    <t>71</t>
  </si>
  <si>
    <t>浜          町</t>
  </si>
  <si>
    <t>72</t>
  </si>
  <si>
    <t>西    蔵    町</t>
  </si>
  <si>
    <t>73</t>
  </si>
  <si>
    <t>呉    川    町</t>
  </si>
  <si>
    <t>74</t>
  </si>
  <si>
    <t>伊    勢    町</t>
  </si>
  <si>
    <t>松    浜    町</t>
  </si>
  <si>
    <t>平    田    町</t>
  </si>
  <si>
    <t>新    浜    町</t>
  </si>
  <si>
    <t>　</t>
  </si>
  <si>
    <t>町番号</t>
  </si>
  <si>
    <t>南　　浜　　町</t>
  </si>
  <si>
    <t>前月との差</t>
  </si>
  <si>
    <t>前月の数値</t>
  </si>
  <si>
    <t>総　数</t>
  </si>
  <si>
    <t>男</t>
  </si>
  <si>
    <t>女</t>
  </si>
  <si>
    <t>町別人口及び世帯数（住民基本台帳人口）</t>
  </si>
  <si>
    <t>令和３年１月１日現在</t>
  </si>
  <si>
    <t>令和３年２月１日現在</t>
  </si>
  <si>
    <t>令和３年３月１日現在</t>
  </si>
  <si>
    <t>令和３年４月１日現在</t>
  </si>
  <si>
    <t>令和３年５月１日現在</t>
  </si>
  <si>
    <t>令和３年６月１日現在</t>
  </si>
  <si>
    <t xml:space="preserve">  その後毎月住民基本台帳法に基づく当該月間の移動数の報告を</t>
  </si>
  <si>
    <t>推　計　人　口（差替え後）</t>
  </si>
  <si>
    <t>令和３年７月１日現在</t>
  </si>
  <si>
    <t>令和３年８月１日現在</t>
  </si>
  <si>
    <t>令和３年９月１日現在</t>
  </si>
  <si>
    <t>令和３年１０月１日現在</t>
  </si>
  <si>
    <t>令和３年１１月１日現在</t>
  </si>
  <si>
    <t>※推計人口と世帯数は,国勢調査(R2.10.1)の結果を基礎とし，</t>
  </si>
  <si>
    <t xml:space="preserve">  受け，集計したものである。</t>
  </si>
  <si>
    <t>令和３年１２月１日現在</t>
  </si>
  <si>
    <t>推　計　人　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</si>
</sst>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_);\(#,##0\)"/>
    <numFmt numFmtId="182" formatCode="\(\)"/>
    <numFmt numFmtId="183" formatCode="\(#,##0\)"/>
  </numFmts>
  <fonts count="5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u val="single"/>
      <sz val="10.5"/>
      <color indexed="12"/>
      <name val="明朝"/>
      <family val="1"/>
    </font>
    <font>
      <sz val="11"/>
      <name val="ＭＳ Ｐゴシック"/>
      <family val="3"/>
    </font>
    <font>
      <u val="single"/>
      <sz val="10.5"/>
      <color indexed="36"/>
      <name val="明朝"/>
      <family val="1"/>
    </font>
    <font>
      <sz val="7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0" tint="-0.24997000396251678"/>
      <name val="ＭＳ 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dotted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dotted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ck"/>
      <top style="dotted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>
        <color indexed="8"/>
      </bottom>
    </border>
    <border>
      <left style="thick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0" fontId="8" fillId="0" borderId="14" xfId="61" applyNumberFormat="1" applyFont="1" applyFill="1" applyBorder="1" applyAlignment="1">
      <alignment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18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38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8" fontId="8" fillId="34" borderId="49" xfId="49" applyFont="1" applyFill="1" applyBorder="1" applyAlignment="1">
      <alignment vertical="center"/>
    </xf>
    <xf numFmtId="38" fontId="8" fillId="34" borderId="50" xfId="49" applyFont="1" applyFill="1" applyBorder="1" applyAlignment="1">
      <alignment vertical="center"/>
    </xf>
    <xf numFmtId="38" fontId="8" fillId="34" borderId="51" xfId="49" applyFont="1" applyFill="1" applyBorder="1" applyAlignment="1">
      <alignment vertical="center"/>
    </xf>
    <xf numFmtId="38" fontId="8" fillId="34" borderId="52" xfId="49" applyFont="1" applyFill="1" applyBorder="1" applyAlignment="1">
      <alignment vertical="center"/>
    </xf>
    <xf numFmtId="38" fontId="8" fillId="34" borderId="53" xfId="49" applyFont="1" applyFill="1" applyBorder="1" applyAlignment="1">
      <alignment vertical="center"/>
    </xf>
    <xf numFmtId="38" fontId="8" fillId="34" borderId="54" xfId="49" applyFont="1" applyFill="1" applyBorder="1" applyAlignment="1">
      <alignment vertical="center"/>
    </xf>
    <xf numFmtId="38" fontId="8" fillId="34" borderId="55" xfId="49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/>
    </xf>
    <xf numFmtId="38" fontId="8" fillId="34" borderId="56" xfId="49" applyFont="1" applyFill="1" applyBorder="1" applyAlignment="1">
      <alignment vertical="center"/>
    </xf>
    <xf numFmtId="38" fontId="8" fillId="34" borderId="57" xfId="49" applyFont="1" applyFill="1" applyBorder="1" applyAlignment="1">
      <alignment vertical="center"/>
    </xf>
    <xf numFmtId="38" fontId="8" fillId="34" borderId="58" xfId="49" applyFont="1" applyFill="1" applyBorder="1" applyAlignment="1">
      <alignment vertical="center"/>
    </xf>
    <xf numFmtId="38" fontId="8" fillId="34" borderId="0" xfId="49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6" fontId="48" fillId="0" borderId="59" xfId="49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76" fontId="48" fillId="0" borderId="0" xfId="49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9" fillId="0" borderId="60" xfId="0" applyFont="1" applyFill="1" applyBorder="1" applyAlignment="1">
      <alignment horizontal="right"/>
    </xf>
    <xf numFmtId="180" fontId="8" fillId="0" borderId="61" xfId="0" applyNumberFormat="1" applyFont="1" applyFill="1" applyBorder="1" applyAlignment="1">
      <alignment horizontal="center"/>
    </xf>
    <xf numFmtId="180" fontId="8" fillId="0" borderId="62" xfId="0" applyNumberFormat="1" applyFont="1" applyFill="1" applyBorder="1" applyAlignment="1">
      <alignment horizontal="center"/>
    </xf>
    <xf numFmtId="180" fontId="8" fillId="0" borderId="63" xfId="0" applyNumberFormat="1" applyFont="1" applyFill="1" applyBorder="1" applyAlignment="1">
      <alignment horizontal="center"/>
    </xf>
    <xf numFmtId="180" fontId="8" fillId="0" borderId="64" xfId="0" applyNumberFormat="1" applyFont="1" applyFill="1" applyBorder="1" applyAlignment="1">
      <alignment horizontal="center"/>
    </xf>
    <xf numFmtId="180" fontId="8" fillId="0" borderId="65" xfId="0" applyNumberFormat="1" applyFont="1" applyFill="1" applyBorder="1" applyAlignment="1">
      <alignment horizontal="center"/>
    </xf>
    <xf numFmtId="180" fontId="8" fillId="0" borderId="6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人020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175</v>
      </c>
      <c r="D4" s="64">
        <v>233</v>
      </c>
      <c r="E4" s="65">
        <v>408</v>
      </c>
      <c r="F4" s="71">
        <v>213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233</v>
      </c>
      <c r="D5" s="67">
        <v>297</v>
      </c>
      <c r="E5" s="67">
        <v>530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361</v>
      </c>
      <c r="D6" s="67">
        <v>433</v>
      </c>
      <c r="E6" s="67">
        <v>794</v>
      </c>
      <c r="F6" s="73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291</v>
      </c>
      <c r="D7" s="67">
        <v>333</v>
      </c>
      <c r="E7" s="67">
        <v>624</v>
      </c>
      <c r="F7" s="73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3055</v>
      </c>
      <c r="D8" s="67">
        <v>3621</v>
      </c>
      <c r="E8" s="67">
        <v>6676</v>
      </c>
      <c r="F8" s="73">
        <v>3219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872</v>
      </c>
      <c r="D9" s="67">
        <v>1068</v>
      </c>
      <c r="E9" s="67">
        <v>1940</v>
      </c>
      <c r="F9" s="73">
        <v>855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635</v>
      </c>
      <c r="D10" s="67">
        <v>761</v>
      </c>
      <c r="E10" s="67">
        <v>1396</v>
      </c>
      <c r="F10" s="73">
        <v>619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1578</v>
      </c>
      <c r="D11" s="67">
        <v>1885</v>
      </c>
      <c r="E11" s="67">
        <v>3463</v>
      </c>
      <c r="F11" s="73">
        <v>1453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1058</v>
      </c>
      <c r="D12" s="67">
        <v>1361</v>
      </c>
      <c r="E12" s="67">
        <v>2419</v>
      </c>
      <c r="F12" s="73">
        <v>1182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893</v>
      </c>
      <c r="D13" s="67">
        <v>1126</v>
      </c>
      <c r="E13" s="67">
        <v>2019</v>
      </c>
      <c r="F13" s="73">
        <v>1011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546</v>
      </c>
      <c r="D14" s="67">
        <v>716</v>
      </c>
      <c r="E14" s="67">
        <v>1262</v>
      </c>
      <c r="F14" s="73">
        <v>638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978</v>
      </c>
      <c r="D15" s="67">
        <v>1137</v>
      </c>
      <c r="E15" s="67">
        <v>2115</v>
      </c>
      <c r="F15" s="73">
        <v>960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2149</v>
      </c>
      <c r="D16" s="67">
        <v>2643</v>
      </c>
      <c r="E16" s="67">
        <v>4792</v>
      </c>
      <c r="F16" s="73">
        <v>2114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638</v>
      </c>
      <c r="D17" s="67">
        <v>834</v>
      </c>
      <c r="E17" s="67">
        <v>1472</v>
      </c>
      <c r="F17" s="73">
        <v>709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974</v>
      </c>
      <c r="D18" s="67">
        <v>1288</v>
      </c>
      <c r="E18" s="67">
        <v>2262</v>
      </c>
      <c r="F18" s="73">
        <v>1141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387</v>
      </c>
      <c r="D19" s="67">
        <v>502</v>
      </c>
      <c r="E19" s="67">
        <v>889</v>
      </c>
      <c r="F19" s="73">
        <v>446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531</v>
      </c>
      <c r="D20" s="67">
        <v>705</v>
      </c>
      <c r="E20" s="67">
        <v>1236</v>
      </c>
      <c r="F20" s="73">
        <v>584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294</v>
      </c>
      <c r="D21" s="67">
        <v>385</v>
      </c>
      <c r="E21" s="67">
        <v>679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286</v>
      </c>
      <c r="D22" s="67">
        <v>338</v>
      </c>
      <c r="E22" s="67">
        <v>624</v>
      </c>
      <c r="F22" s="73">
        <v>283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450</v>
      </c>
      <c r="D23" s="67">
        <v>548</v>
      </c>
      <c r="E23" s="67">
        <v>998</v>
      </c>
      <c r="F23" s="73">
        <v>464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1249</v>
      </c>
      <c r="D24" s="67">
        <v>1601</v>
      </c>
      <c r="E24" s="67">
        <v>2850</v>
      </c>
      <c r="F24" s="73">
        <v>1397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261</v>
      </c>
      <c r="D25" s="67">
        <v>335</v>
      </c>
      <c r="E25" s="67">
        <v>596</v>
      </c>
      <c r="F25" s="73">
        <v>337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472</v>
      </c>
      <c r="D26" s="67">
        <v>634</v>
      </c>
      <c r="E26" s="67">
        <v>1106</v>
      </c>
      <c r="F26" s="73">
        <v>600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234</v>
      </c>
      <c r="D27" s="67">
        <v>289</v>
      </c>
      <c r="E27" s="67">
        <v>523</v>
      </c>
      <c r="F27" s="73">
        <v>244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307</v>
      </c>
      <c r="D28" s="67">
        <v>357</v>
      </c>
      <c r="E28" s="67">
        <v>664</v>
      </c>
      <c r="F28" s="73">
        <v>348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838</v>
      </c>
      <c r="D29" s="67">
        <v>1084</v>
      </c>
      <c r="E29" s="67">
        <v>1922</v>
      </c>
      <c r="F29" s="73">
        <v>973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773</v>
      </c>
      <c r="D30" s="67">
        <v>946</v>
      </c>
      <c r="E30" s="67">
        <v>1719</v>
      </c>
      <c r="F30" s="73">
        <v>768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515</v>
      </c>
      <c r="D31" s="67">
        <v>642</v>
      </c>
      <c r="E31" s="67">
        <v>1157</v>
      </c>
      <c r="F31" s="73">
        <v>627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379</v>
      </c>
      <c r="D32" s="67">
        <v>516</v>
      </c>
      <c r="E32" s="67">
        <v>895</v>
      </c>
      <c r="F32" s="73">
        <v>481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260</v>
      </c>
      <c r="D33" s="67">
        <v>359</v>
      </c>
      <c r="E33" s="67">
        <v>619</v>
      </c>
      <c r="F33" s="73">
        <v>354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269</v>
      </c>
      <c r="D34" s="67">
        <v>352</v>
      </c>
      <c r="E34" s="67">
        <v>621</v>
      </c>
      <c r="F34" s="73">
        <v>292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676</v>
      </c>
      <c r="D35" s="67">
        <v>782</v>
      </c>
      <c r="E35" s="67">
        <v>1458</v>
      </c>
      <c r="F35" s="73">
        <v>688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549</v>
      </c>
      <c r="D36" s="67">
        <v>655</v>
      </c>
      <c r="E36" s="67">
        <v>1204</v>
      </c>
      <c r="F36" s="73">
        <v>552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223</v>
      </c>
      <c r="D37" s="67">
        <v>244</v>
      </c>
      <c r="E37" s="67">
        <v>467</v>
      </c>
      <c r="F37" s="73">
        <v>257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1606</v>
      </c>
      <c r="D38" s="67">
        <v>1860</v>
      </c>
      <c r="E38" s="67">
        <v>3466</v>
      </c>
      <c r="F38" s="73">
        <v>1567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340</v>
      </c>
      <c r="E39" s="67">
        <v>608</v>
      </c>
      <c r="F39" s="73">
        <v>315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271</v>
      </c>
      <c r="D40" s="67">
        <v>348</v>
      </c>
      <c r="E40" s="67">
        <v>619</v>
      </c>
      <c r="F40" s="73">
        <v>322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421</v>
      </c>
      <c r="D41" s="67">
        <v>441</v>
      </c>
      <c r="E41" s="67">
        <v>862</v>
      </c>
      <c r="F41" s="73">
        <v>394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389</v>
      </c>
      <c r="D42" s="67">
        <v>485</v>
      </c>
      <c r="E42" s="67">
        <v>874</v>
      </c>
      <c r="F42" s="73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492</v>
      </c>
      <c r="D43" s="67">
        <v>545</v>
      </c>
      <c r="E43" s="67">
        <v>1037</v>
      </c>
      <c r="F43" s="73">
        <v>490</v>
      </c>
      <c r="G43" s="6"/>
    </row>
    <row r="44" spans="1:7" ht="17.25">
      <c r="A44" s="33" t="s">
        <v>99</v>
      </c>
      <c r="B44" s="53" t="s">
        <v>100</v>
      </c>
      <c r="C44" s="66">
        <v>284</v>
      </c>
      <c r="D44" s="67">
        <v>328</v>
      </c>
      <c r="E44" s="67">
        <v>612</v>
      </c>
      <c r="F44" s="73">
        <v>306</v>
      </c>
      <c r="G44" s="6"/>
    </row>
    <row r="45" spans="1:7" ht="17.25">
      <c r="A45" s="34" t="s">
        <v>101</v>
      </c>
      <c r="B45" s="53" t="s">
        <v>102</v>
      </c>
      <c r="C45" s="66">
        <v>1767</v>
      </c>
      <c r="D45" s="67">
        <v>2055</v>
      </c>
      <c r="E45" s="67">
        <v>3822</v>
      </c>
      <c r="F45" s="73">
        <v>1779</v>
      </c>
      <c r="G45" s="6"/>
    </row>
    <row r="46" spans="1:7" ht="17.25">
      <c r="A46" s="33" t="s">
        <v>103</v>
      </c>
      <c r="B46" s="53" t="s">
        <v>104</v>
      </c>
      <c r="C46" s="66">
        <v>1237</v>
      </c>
      <c r="D46" s="67">
        <v>1424</v>
      </c>
      <c r="E46" s="67">
        <v>2661</v>
      </c>
      <c r="F46" s="73">
        <v>1196</v>
      </c>
      <c r="G46" s="6"/>
    </row>
    <row r="47" spans="1:7" ht="17.25">
      <c r="A47" s="33" t="s">
        <v>105</v>
      </c>
      <c r="B47" s="53" t="s">
        <v>106</v>
      </c>
      <c r="C47" s="66">
        <v>1038</v>
      </c>
      <c r="D47" s="67">
        <v>1179</v>
      </c>
      <c r="E47" s="67">
        <v>2217</v>
      </c>
      <c r="F47" s="73">
        <v>938</v>
      </c>
      <c r="G47" s="6"/>
    </row>
    <row r="48" spans="1:7" ht="17.25">
      <c r="A48" s="33" t="s">
        <v>107</v>
      </c>
      <c r="B48" s="53" t="s">
        <v>108</v>
      </c>
      <c r="C48" s="66">
        <v>1290</v>
      </c>
      <c r="D48" s="67">
        <v>1405</v>
      </c>
      <c r="E48" s="67">
        <v>2695</v>
      </c>
      <c r="F48" s="73">
        <v>1245</v>
      </c>
      <c r="G48" s="6"/>
    </row>
    <row r="49" spans="1:7" ht="17.25">
      <c r="A49" s="33" t="s">
        <v>109</v>
      </c>
      <c r="B49" s="53" t="s">
        <v>110</v>
      </c>
      <c r="C49" s="66">
        <v>890</v>
      </c>
      <c r="D49" s="67">
        <v>1039</v>
      </c>
      <c r="E49" s="67">
        <v>1929</v>
      </c>
      <c r="F49" s="73">
        <v>858</v>
      </c>
      <c r="G49" s="6"/>
    </row>
    <row r="50" spans="1:7" ht="17.25">
      <c r="A50" s="33">
        <v>76</v>
      </c>
      <c r="B50" s="53" t="s">
        <v>111</v>
      </c>
      <c r="C50" s="66">
        <v>938</v>
      </c>
      <c r="D50" s="67">
        <v>1078</v>
      </c>
      <c r="E50" s="67">
        <v>2016</v>
      </c>
      <c r="F50" s="73">
        <v>940</v>
      </c>
      <c r="G50" s="6"/>
    </row>
    <row r="51" spans="1:7" ht="17.25">
      <c r="A51" s="34">
        <v>77</v>
      </c>
      <c r="B51" s="52" t="s">
        <v>112</v>
      </c>
      <c r="C51" s="66">
        <v>469</v>
      </c>
      <c r="D51" s="67">
        <v>612</v>
      </c>
      <c r="E51" s="67">
        <v>1081</v>
      </c>
      <c r="F51" s="73">
        <v>542</v>
      </c>
      <c r="G51" s="6"/>
    </row>
    <row r="52" spans="1:49" ht="17.25">
      <c r="A52" s="35">
        <v>80</v>
      </c>
      <c r="B52" s="54" t="s">
        <v>113</v>
      </c>
      <c r="C52" s="66">
        <v>690</v>
      </c>
      <c r="D52" s="67">
        <v>775</v>
      </c>
      <c r="E52" s="67">
        <v>1465</v>
      </c>
      <c r="F52" s="73">
        <v>612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567</v>
      </c>
      <c r="D53" s="67">
        <v>676</v>
      </c>
      <c r="E53" s="67">
        <v>1243</v>
      </c>
      <c r="F53" s="73">
        <v>560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1986</v>
      </c>
      <c r="D54" s="67">
        <v>2470</v>
      </c>
      <c r="E54" s="67">
        <v>4456</v>
      </c>
      <c r="F54" s="73">
        <v>2261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1181</v>
      </c>
      <c r="D55" s="67">
        <v>1454</v>
      </c>
      <c r="E55" s="67">
        <v>2635</v>
      </c>
      <c r="F55" s="73">
        <v>1425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721</v>
      </c>
      <c r="D56" s="67">
        <v>869</v>
      </c>
      <c r="E56" s="67">
        <v>1590</v>
      </c>
      <c r="F56" s="73">
        <v>743</v>
      </c>
      <c r="G56" s="6"/>
    </row>
    <row r="57" spans="1:7" ht="17.25">
      <c r="A57" s="37">
        <v>85</v>
      </c>
      <c r="B57" s="56" t="s">
        <v>19</v>
      </c>
      <c r="C57" s="66">
        <v>500</v>
      </c>
      <c r="D57" s="67">
        <v>590</v>
      </c>
      <c r="E57" s="67">
        <v>1090</v>
      </c>
      <c r="F57" s="73">
        <v>512</v>
      </c>
      <c r="G57" s="6"/>
    </row>
    <row r="58" spans="1:7" ht="17.25">
      <c r="A58" s="38">
        <v>90</v>
      </c>
      <c r="B58" s="57" t="s">
        <v>22</v>
      </c>
      <c r="C58" s="66">
        <v>974</v>
      </c>
      <c r="D58" s="67">
        <v>1347</v>
      </c>
      <c r="E58" s="67">
        <v>2321</v>
      </c>
      <c r="F58" s="73">
        <v>1227</v>
      </c>
      <c r="G58" s="6"/>
    </row>
    <row r="59" spans="1:7" ht="17.25">
      <c r="A59" s="36">
        <v>91</v>
      </c>
      <c r="B59" s="55" t="s">
        <v>25</v>
      </c>
      <c r="C59" s="66">
        <v>527</v>
      </c>
      <c r="D59" s="67">
        <v>701</v>
      </c>
      <c r="E59" s="67">
        <v>1228</v>
      </c>
      <c r="F59" s="73">
        <v>646</v>
      </c>
      <c r="G59" s="6"/>
    </row>
    <row r="60" spans="1:7" ht="17.25">
      <c r="A60" s="39">
        <v>92</v>
      </c>
      <c r="B60" s="58" t="s">
        <v>116</v>
      </c>
      <c r="C60" s="66">
        <v>515</v>
      </c>
      <c r="D60" s="67">
        <v>535</v>
      </c>
      <c r="E60" s="67">
        <v>1050</v>
      </c>
      <c r="F60" s="73">
        <v>365</v>
      </c>
      <c r="G60" s="6"/>
    </row>
    <row r="61" spans="1:7" ht="18" thickBot="1">
      <c r="A61" s="40">
        <v>93</v>
      </c>
      <c r="B61" s="59" t="s">
        <v>30</v>
      </c>
      <c r="C61" s="68">
        <v>711</v>
      </c>
      <c r="D61" s="69">
        <v>732</v>
      </c>
      <c r="E61" s="69">
        <v>1443</v>
      </c>
      <c r="F61" s="74">
        <v>487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43121</v>
      </c>
      <c r="D63" s="8">
        <f>SUM(D4:D61)</f>
        <v>52298</v>
      </c>
      <c r="E63" s="25">
        <f>SUM(E4:E61)</f>
        <v>95419</v>
      </c>
      <c r="F63" s="22">
        <f>SUM(F4:F61)</f>
        <v>45192</v>
      </c>
      <c r="I63" s="6"/>
      <c r="J63" s="6"/>
      <c r="K63" s="6"/>
    </row>
    <row r="64" spans="1:11" ht="18" thickBot="1">
      <c r="A64" s="26"/>
      <c r="B64" s="45" t="s">
        <v>43</v>
      </c>
      <c r="C64" s="50">
        <v>818</v>
      </c>
      <c r="D64" s="46">
        <v>789</v>
      </c>
      <c r="E64" s="46">
        <v>1607</v>
      </c>
      <c r="F64" s="42">
        <v>631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139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93866</v>
      </c>
      <c r="C70" s="83"/>
      <c r="D70" s="77">
        <v>36</v>
      </c>
      <c r="E70" s="78">
        <v>93830</v>
      </c>
      <c r="H70" s="10"/>
      <c r="I70" s="9"/>
      <c r="J70" s="6"/>
    </row>
    <row r="71" spans="1:5" ht="17.25">
      <c r="A71" s="28" t="s">
        <v>120</v>
      </c>
      <c r="B71" s="84">
        <f>D71+E71</f>
        <v>41929</v>
      </c>
      <c r="C71" s="85"/>
      <c r="D71" s="79">
        <v>34</v>
      </c>
      <c r="E71" s="79">
        <v>41895</v>
      </c>
    </row>
    <row r="72" spans="1:5" ht="17.25">
      <c r="A72" s="28" t="s">
        <v>121</v>
      </c>
      <c r="B72" s="84">
        <f>D72+E72</f>
        <v>51937</v>
      </c>
      <c r="C72" s="85"/>
      <c r="D72" s="79">
        <v>2</v>
      </c>
      <c r="E72" s="79">
        <v>51935</v>
      </c>
    </row>
    <row r="73" spans="1:5" ht="18" thickBot="1">
      <c r="A73" s="29" t="s">
        <v>84</v>
      </c>
      <c r="B73" s="86">
        <f>D73+E73</f>
        <v>42709</v>
      </c>
      <c r="C73" s="87"/>
      <c r="D73" s="79">
        <v>33</v>
      </c>
      <c r="E73" s="79">
        <v>42676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125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182</v>
      </c>
      <c r="D4" s="64">
        <v>237</v>
      </c>
      <c r="E4" s="65">
        <v>419</v>
      </c>
      <c r="F4" s="71">
        <v>212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241</v>
      </c>
      <c r="D5" s="67">
        <v>300</v>
      </c>
      <c r="E5" s="67">
        <v>541</v>
      </c>
      <c r="F5" s="72">
        <v>251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355</v>
      </c>
      <c r="D6" s="67">
        <v>437</v>
      </c>
      <c r="E6" s="67">
        <v>792</v>
      </c>
      <c r="F6" s="73">
        <v>384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296</v>
      </c>
      <c r="D7" s="67">
        <v>336</v>
      </c>
      <c r="E7" s="67">
        <v>632</v>
      </c>
      <c r="F7" s="73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2965</v>
      </c>
      <c r="D8" s="67">
        <v>3600</v>
      </c>
      <c r="E8" s="67">
        <v>6565</v>
      </c>
      <c r="F8" s="73">
        <v>3059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877</v>
      </c>
      <c r="D9" s="67">
        <v>1064</v>
      </c>
      <c r="E9" s="67">
        <v>1941</v>
      </c>
      <c r="F9" s="73">
        <v>847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643</v>
      </c>
      <c r="D10" s="67">
        <v>770</v>
      </c>
      <c r="E10" s="67">
        <v>1413</v>
      </c>
      <c r="F10" s="73">
        <v>626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1579</v>
      </c>
      <c r="D11" s="67">
        <v>1898</v>
      </c>
      <c r="E11" s="67">
        <v>3477</v>
      </c>
      <c r="F11" s="73">
        <v>1455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1057</v>
      </c>
      <c r="D12" s="67">
        <v>1367</v>
      </c>
      <c r="E12" s="67">
        <v>2424</v>
      </c>
      <c r="F12" s="73">
        <v>1181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895</v>
      </c>
      <c r="D13" s="67">
        <v>1114</v>
      </c>
      <c r="E13" s="67">
        <v>2009</v>
      </c>
      <c r="F13" s="73">
        <v>991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543</v>
      </c>
      <c r="D14" s="67">
        <v>709</v>
      </c>
      <c r="E14" s="67">
        <v>1252</v>
      </c>
      <c r="F14" s="73">
        <v>625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981</v>
      </c>
      <c r="D15" s="67">
        <v>1134</v>
      </c>
      <c r="E15" s="67">
        <v>2115</v>
      </c>
      <c r="F15" s="73">
        <v>945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2161</v>
      </c>
      <c r="D16" s="67">
        <v>2631</v>
      </c>
      <c r="E16" s="67">
        <v>4792</v>
      </c>
      <c r="F16" s="73">
        <v>2107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620</v>
      </c>
      <c r="D17" s="67">
        <v>829</v>
      </c>
      <c r="E17" s="67">
        <v>1449</v>
      </c>
      <c r="F17" s="73">
        <v>712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1017</v>
      </c>
      <c r="D18" s="67">
        <v>1329</v>
      </c>
      <c r="E18" s="67">
        <v>2346</v>
      </c>
      <c r="F18" s="73">
        <v>1171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393</v>
      </c>
      <c r="D19" s="67">
        <v>486</v>
      </c>
      <c r="E19" s="67">
        <v>879</v>
      </c>
      <c r="F19" s="73">
        <v>446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517</v>
      </c>
      <c r="D20" s="67">
        <v>708</v>
      </c>
      <c r="E20" s="67">
        <v>1225</v>
      </c>
      <c r="F20" s="73">
        <v>573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289</v>
      </c>
      <c r="D21" s="67">
        <v>376</v>
      </c>
      <c r="E21" s="67">
        <v>665</v>
      </c>
      <c r="F21" s="73">
        <v>327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288</v>
      </c>
      <c r="D22" s="67">
        <v>350</v>
      </c>
      <c r="E22" s="67">
        <v>638</v>
      </c>
      <c r="F22" s="73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451</v>
      </c>
      <c r="D23" s="67">
        <v>534</v>
      </c>
      <c r="E23" s="67">
        <v>985</v>
      </c>
      <c r="F23" s="73">
        <v>462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1264</v>
      </c>
      <c r="D24" s="67">
        <v>1623</v>
      </c>
      <c r="E24" s="67">
        <v>2887</v>
      </c>
      <c r="F24" s="73">
        <v>1413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268</v>
      </c>
      <c r="D25" s="67">
        <v>337</v>
      </c>
      <c r="E25" s="67">
        <v>605</v>
      </c>
      <c r="F25" s="73">
        <v>334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468</v>
      </c>
      <c r="D26" s="67">
        <v>625</v>
      </c>
      <c r="E26" s="67">
        <v>1093</v>
      </c>
      <c r="F26" s="73">
        <v>591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236</v>
      </c>
      <c r="D27" s="67">
        <v>300</v>
      </c>
      <c r="E27" s="67">
        <v>536</v>
      </c>
      <c r="F27" s="73">
        <v>254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311</v>
      </c>
      <c r="D28" s="67">
        <v>368</v>
      </c>
      <c r="E28" s="67">
        <v>679</v>
      </c>
      <c r="F28" s="73">
        <v>351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852</v>
      </c>
      <c r="D29" s="67">
        <v>1086</v>
      </c>
      <c r="E29" s="67">
        <v>1938</v>
      </c>
      <c r="F29" s="73">
        <v>985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761</v>
      </c>
      <c r="D30" s="67">
        <v>941</v>
      </c>
      <c r="E30" s="67">
        <v>1702</v>
      </c>
      <c r="F30" s="73">
        <v>766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512</v>
      </c>
      <c r="D31" s="67">
        <v>648</v>
      </c>
      <c r="E31" s="67">
        <v>1160</v>
      </c>
      <c r="F31" s="73">
        <v>627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377</v>
      </c>
      <c r="D32" s="67">
        <v>533</v>
      </c>
      <c r="E32" s="67">
        <v>910</v>
      </c>
      <c r="F32" s="73">
        <v>480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273</v>
      </c>
      <c r="D33" s="67">
        <v>364</v>
      </c>
      <c r="E33" s="67">
        <v>637</v>
      </c>
      <c r="F33" s="73">
        <v>365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280</v>
      </c>
      <c r="D34" s="67">
        <v>345</v>
      </c>
      <c r="E34" s="67">
        <v>625</v>
      </c>
      <c r="F34" s="73">
        <v>297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579</v>
      </c>
      <c r="D35" s="67">
        <v>665</v>
      </c>
      <c r="E35" s="67">
        <v>1244</v>
      </c>
      <c r="F35" s="73">
        <v>601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552</v>
      </c>
      <c r="D36" s="67">
        <v>648</v>
      </c>
      <c r="E36" s="67">
        <v>1200</v>
      </c>
      <c r="F36" s="73">
        <v>541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244</v>
      </c>
      <c r="E37" s="67">
        <v>464</v>
      </c>
      <c r="F37" s="73">
        <v>261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1619</v>
      </c>
      <c r="D38" s="67">
        <v>1872</v>
      </c>
      <c r="E38" s="67">
        <v>3491</v>
      </c>
      <c r="F38" s="73">
        <v>1558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267</v>
      </c>
      <c r="D39" s="67">
        <v>340</v>
      </c>
      <c r="E39" s="67">
        <v>607</v>
      </c>
      <c r="F39" s="73">
        <v>314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273</v>
      </c>
      <c r="D40" s="67">
        <v>353</v>
      </c>
      <c r="E40" s="67">
        <v>626</v>
      </c>
      <c r="F40" s="73">
        <v>327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425</v>
      </c>
      <c r="D41" s="67">
        <v>444</v>
      </c>
      <c r="E41" s="67">
        <v>869</v>
      </c>
      <c r="F41" s="73">
        <v>397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398</v>
      </c>
      <c r="D42" s="67">
        <v>474</v>
      </c>
      <c r="E42" s="67">
        <v>872</v>
      </c>
      <c r="F42" s="73">
        <v>424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495</v>
      </c>
      <c r="D43" s="67">
        <v>542</v>
      </c>
      <c r="E43" s="67">
        <v>1037</v>
      </c>
      <c r="F43" s="73">
        <v>487</v>
      </c>
      <c r="G43" s="6"/>
    </row>
    <row r="44" spans="1:7" ht="17.25">
      <c r="A44" s="33" t="s">
        <v>99</v>
      </c>
      <c r="B44" s="53" t="s">
        <v>100</v>
      </c>
      <c r="C44" s="66">
        <v>286</v>
      </c>
      <c r="D44" s="67">
        <v>332</v>
      </c>
      <c r="E44" s="67">
        <v>618</v>
      </c>
      <c r="F44" s="73">
        <v>303</v>
      </c>
      <c r="G44" s="6"/>
    </row>
    <row r="45" spans="1:7" ht="17.25">
      <c r="A45" s="34" t="s">
        <v>101</v>
      </c>
      <c r="B45" s="53" t="s">
        <v>102</v>
      </c>
      <c r="C45" s="66">
        <v>1790</v>
      </c>
      <c r="D45" s="67">
        <v>2066</v>
      </c>
      <c r="E45" s="67">
        <v>3856</v>
      </c>
      <c r="F45" s="73">
        <v>1776</v>
      </c>
      <c r="G45" s="6"/>
    </row>
    <row r="46" spans="1:7" ht="17.25">
      <c r="A46" s="33" t="s">
        <v>103</v>
      </c>
      <c r="B46" s="53" t="s">
        <v>104</v>
      </c>
      <c r="C46" s="66">
        <v>1202</v>
      </c>
      <c r="D46" s="67">
        <v>1384</v>
      </c>
      <c r="E46" s="67">
        <v>2586</v>
      </c>
      <c r="F46" s="73">
        <v>1168</v>
      </c>
      <c r="G46" s="6"/>
    </row>
    <row r="47" spans="1:7" ht="17.25">
      <c r="A47" s="33" t="s">
        <v>105</v>
      </c>
      <c r="B47" s="53" t="s">
        <v>106</v>
      </c>
      <c r="C47" s="66">
        <v>1038</v>
      </c>
      <c r="D47" s="67">
        <v>1166</v>
      </c>
      <c r="E47" s="67">
        <v>2204</v>
      </c>
      <c r="F47" s="73">
        <v>929</v>
      </c>
      <c r="G47" s="6"/>
    </row>
    <row r="48" spans="1:7" ht="17.25">
      <c r="A48" s="33" t="s">
        <v>107</v>
      </c>
      <c r="B48" s="53" t="s">
        <v>108</v>
      </c>
      <c r="C48" s="66">
        <v>1293</v>
      </c>
      <c r="D48" s="67">
        <v>1410</v>
      </c>
      <c r="E48" s="67">
        <v>2703</v>
      </c>
      <c r="F48" s="73">
        <v>1242</v>
      </c>
      <c r="G48" s="6"/>
    </row>
    <row r="49" spans="1:7" ht="17.25">
      <c r="A49" s="33" t="s">
        <v>109</v>
      </c>
      <c r="B49" s="53" t="s">
        <v>110</v>
      </c>
      <c r="C49" s="66">
        <v>879</v>
      </c>
      <c r="D49" s="67">
        <v>1039</v>
      </c>
      <c r="E49" s="67">
        <v>1918</v>
      </c>
      <c r="F49" s="73">
        <v>842</v>
      </c>
      <c r="G49" s="6"/>
    </row>
    <row r="50" spans="1:7" ht="17.25">
      <c r="A50" s="33">
        <v>76</v>
      </c>
      <c r="B50" s="53" t="s">
        <v>111</v>
      </c>
      <c r="C50" s="66">
        <v>962</v>
      </c>
      <c r="D50" s="67">
        <v>1087</v>
      </c>
      <c r="E50" s="67">
        <v>2049</v>
      </c>
      <c r="F50" s="73">
        <v>971</v>
      </c>
      <c r="G50" s="6"/>
    </row>
    <row r="51" spans="1:7" ht="17.25">
      <c r="A51" s="34">
        <v>77</v>
      </c>
      <c r="B51" s="52" t="s">
        <v>112</v>
      </c>
      <c r="C51" s="66">
        <v>467</v>
      </c>
      <c r="D51" s="67">
        <v>609</v>
      </c>
      <c r="E51" s="67">
        <v>1076</v>
      </c>
      <c r="F51" s="73">
        <v>544</v>
      </c>
      <c r="G51" s="6"/>
    </row>
    <row r="52" spans="1:49" ht="17.25">
      <c r="A52" s="35">
        <v>80</v>
      </c>
      <c r="B52" s="54" t="s">
        <v>113</v>
      </c>
      <c r="C52" s="66">
        <v>699</v>
      </c>
      <c r="D52" s="67">
        <v>793</v>
      </c>
      <c r="E52" s="67">
        <v>1492</v>
      </c>
      <c r="F52" s="73">
        <v>617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579</v>
      </c>
      <c r="D53" s="67">
        <v>700</v>
      </c>
      <c r="E53" s="67">
        <v>1279</v>
      </c>
      <c r="F53" s="73">
        <v>577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2027</v>
      </c>
      <c r="D54" s="67">
        <v>2478</v>
      </c>
      <c r="E54" s="67">
        <v>4505</v>
      </c>
      <c r="F54" s="73">
        <v>2291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1210</v>
      </c>
      <c r="D55" s="67">
        <v>1468</v>
      </c>
      <c r="E55" s="67">
        <v>2678</v>
      </c>
      <c r="F55" s="73">
        <v>1438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730</v>
      </c>
      <c r="D56" s="67">
        <v>875</v>
      </c>
      <c r="E56" s="67">
        <v>1605</v>
      </c>
      <c r="F56" s="73">
        <v>743</v>
      </c>
      <c r="G56" s="6"/>
    </row>
    <row r="57" spans="1:7" ht="17.25">
      <c r="A57" s="37">
        <v>85</v>
      </c>
      <c r="B57" s="56" t="s">
        <v>19</v>
      </c>
      <c r="C57" s="66">
        <v>506</v>
      </c>
      <c r="D57" s="67">
        <v>602</v>
      </c>
      <c r="E57" s="67">
        <v>1108</v>
      </c>
      <c r="F57" s="73">
        <v>526</v>
      </c>
      <c r="G57" s="6"/>
    </row>
    <row r="58" spans="1:7" ht="17.25">
      <c r="A58" s="38">
        <v>90</v>
      </c>
      <c r="B58" s="57" t="s">
        <v>22</v>
      </c>
      <c r="C58" s="66">
        <v>993</v>
      </c>
      <c r="D58" s="67">
        <v>1356</v>
      </c>
      <c r="E58" s="67">
        <v>2349</v>
      </c>
      <c r="F58" s="73">
        <v>1230</v>
      </c>
      <c r="G58" s="6"/>
    </row>
    <row r="59" spans="1:7" ht="17.25">
      <c r="A59" s="36">
        <v>91</v>
      </c>
      <c r="B59" s="55" t="s">
        <v>25</v>
      </c>
      <c r="C59" s="66">
        <v>524</v>
      </c>
      <c r="D59" s="67">
        <v>709</v>
      </c>
      <c r="E59" s="67">
        <v>1233</v>
      </c>
      <c r="F59" s="73">
        <v>647</v>
      </c>
      <c r="G59" s="6"/>
    </row>
    <row r="60" spans="1:7" ht="17.25">
      <c r="A60" s="39">
        <v>92</v>
      </c>
      <c r="B60" s="58" t="s">
        <v>116</v>
      </c>
      <c r="C60" s="66">
        <v>513</v>
      </c>
      <c r="D60" s="67">
        <v>539</v>
      </c>
      <c r="E60" s="67">
        <v>1052</v>
      </c>
      <c r="F60" s="73">
        <v>362</v>
      </c>
      <c r="G60" s="6"/>
    </row>
    <row r="61" spans="1:7" ht="18" thickBot="1">
      <c r="A61" s="40">
        <v>93</v>
      </c>
      <c r="B61" s="59" t="s">
        <v>30</v>
      </c>
      <c r="C61" s="68">
        <v>664</v>
      </c>
      <c r="D61" s="69">
        <v>666</v>
      </c>
      <c r="E61" s="69">
        <v>1330</v>
      </c>
      <c r="F61" s="74">
        <v>448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43142</v>
      </c>
      <c r="D63" s="8">
        <f>SUM(D4:D61)</f>
        <v>52240</v>
      </c>
      <c r="E63" s="25">
        <f>SUM(E4:E61)</f>
        <v>95382</v>
      </c>
      <c r="F63" s="22">
        <f>SUM(F4:F61)</f>
        <v>44948</v>
      </c>
      <c r="I63" s="6"/>
      <c r="J63" s="6"/>
      <c r="K63" s="6"/>
    </row>
    <row r="64" spans="1:11" ht="18" thickBot="1">
      <c r="A64" s="26"/>
      <c r="B64" s="45" t="s">
        <v>43</v>
      </c>
      <c r="C64" s="50">
        <v>812</v>
      </c>
      <c r="D64" s="46">
        <v>800</v>
      </c>
      <c r="E64" s="46">
        <v>1612</v>
      </c>
      <c r="F64" s="42">
        <v>670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93829</v>
      </c>
      <c r="C70" s="83"/>
      <c r="D70" s="77">
        <v>-50</v>
      </c>
      <c r="E70" s="78">
        <v>93879</v>
      </c>
      <c r="H70" s="10"/>
      <c r="I70" s="9"/>
      <c r="J70" s="6"/>
    </row>
    <row r="71" spans="1:5" ht="17.25">
      <c r="A71" s="28" t="s">
        <v>120</v>
      </c>
      <c r="B71" s="84">
        <f>D71+E71</f>
        <v>41950</v>
      </c>
      <c r="C71" s="85"/>
      <c r="D71" s="79">
        <v>-39</v>
      </c>
      <c r="E71" s="79">
        <v>41989</v>
      </c>
    </row>
    <row r="72" spans="1:5" ht="17.25">
      <c r="A72" s="28" t="s">
        <v>121</v>
      </c>
      <c r="B72" s="84">
        <f>D72+E72</f>
        <v>51879</v>
      </c>
      <c r="C72" s="85"/>
      <c r="D72" s="79">
        <v>-11</v>
      </c>
      <c r="E72" s="79">
        <v>51890</v>
      </c>
    </row>
    <row r="73" spans="1:5" ht="18" thickBot="1">
      <c r="A73" s="29" t="s">
        <v>84</v>
      </c>
      <c r="B73" s="86">
        <f>D73+E73</f>
        <v>42465</v>
      </c>
      <c r="C73" s="87"/>
      <c r="D73" s="79">
        <v>-10</v>
      </c>
      <c r="E73" s="79">
        <v>42475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124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181</v>
      </c>
      <c r="D4" s="64">
        <v>238</v>
      </c>
      <c r="E4" s="65">
        <v>419</v>
      </c>
      <c r="F4" s="71">
        <v>213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241</v>
      </c>
      <c r="D5" s="67">
        <v>300</v>
      </c>
      <c r="E5" s="67">
        <v>541</v>
      </c>
      <c r="F5" s="72">
        <v>251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357</v>
      </c>
      <c r="D6" s="67">
        <v>435</v>
      </c>
      <c r="E6" s="67">
        <v>792</v>
      </c>
      <c r="F6" s="73">
        <v>384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299</v>
      </c>
      <c r="D7" s="67">
        <v>339</v>
      </c>
      <c r="E7" s="67">
        <v>638</v>
      </c>
      <c r="F7" s="73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2965</v>
      </c>
      <c r="D8" s="67">
        <v>3596</v>
      </c>
      <c r="E8" s="67">
        <v>6561</v>
      </c>
      <c r="F8" s="73">
        <v>3060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877</v>
      </c>
      <c r="D9" s="67">
        <v>1060</v>
      </c>
      <c r="E9" s="67">
        <v>1937</v>
      </c>
      <c r="F9" s="73">
        <v>844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645</v>
      </c>
      <c r="D10" s="67">
        <v>772</v>
      </c>
      <c r="E10" s="67">
        <v>1417</v>
      </c>
      <c r="F10" s="73">
        <v>627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1578</v>
      </c>
      <c r="D11" s="67">
        <v>1899</v>
      </c>
      <c r="E11" s="67">
        <v>3477</v>
      </c>
      <c r="F11" s="73">
        <v>1456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1061</v>
      </c>
      <c r="D12" s="67">
        <v>1367</v>
      </c>
      <c r="E12" s="67">
        <v>2428</v>
      </c>
      <c r="F12" s="73">
        <v>1184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891</v>
      </c>
      <c r="D13" s="67">
        <v>1114</v>
      </c>
      <c r="E13" s="67">
        <v>2005</v>
      </c>
      <c r="F13" s="73">
        <v>988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548</v>
      </c>
      <c r="D14" s="67">
        <v>713</v>
      </c>
      <c r="E14" s="67">
        <v>1261</v>
      </c>
      <c r="F14" s="73">
        <v>630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986</v>
      </c>
      <c r="D15" s="67">
        <v>1137</v>
      </c>
      <c r="E15" s="67">
        <v>2123</v>
      </c>
      <c r="F15" s="73">
        <v>951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2159</v>
      </c>
      <c r="D16" s="67">
        <v>2620</v>
      </c>
      <c r="E16" s="67">
        <v>4779</v>
      </c>
      <c r="F16" s="73">
        <v>2102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623</v>
      </c>
      <c r="D17" s="67">
        <v>823</v>
      </c>
      <c r="E17" s="67">
        <v>1446</v>
      </c>
      <c r="F17" s="73">
        <v>711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1016</v>
      </c>
      <c r="D18" s="67">
        <v>1331</v>
      </c>
      <c r="E18" s="67">
        <v>2347</v>
      </c>
      <c r="F18" s="73">
        <v>1173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386</v>
      </c>
      <c r="D19" s="67">
        <v>483</v>
      </c>
      <c r="E19" s="67">
        <v>869</v>
      </c>
      <c r="F19" s="73">
        <v>445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512</v>
      </c>
      <c r="D20" s="67">
        <v>703</v>
      </c>
      <c r="E20" s="67">
        <v>1215</v>
      </c>
      <c r="F20" s="73">
        <v>568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290</v>
      </c>
      <c r="D21" s="67">
        <v>377</v>
      </c>
      <c r="E21" s="67">
        <v>667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287</v>
      </c>
      <c r="D22" s="67">
        <v>349</v>
      </c>
      <c r="E22" s="67">
        <v>636</v>
      </c>
      <c r="F22" s="73">
        <v>285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449</v>
      </c>
      <c r="D23" s="67">
        <v>532</v>
      </c>
      <c r="E23" s="67">
        <v>981</v>
      </c>
      <c r="F23" s="73">
        <v>459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1267</v>
      </c>
      <c r="D24" s="67">
        <v>1628</v>
      </c>
      <c r="E24" s="67">
        <v>2895</v>
      </c>
      <c r="F24" s="73">
        <v>1411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267</v>
      </c>
      <c r="D25" s="67">
        <v>336</v>
      </c>
      <c r="E25" s="67">
        <v>603</v>
      </c>
      <c r="F25" s="73">
        <v>332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467</v>
      </c>
      <c r="D26" s="67">
        <v>625</v>
      </c>
      <c r="E26" s="67">
        <v>1092</v>
      </c>
      <c r="F26" s="73">
        <v>590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236</v>
      </c>
      <c r="D27" s="67">
        <v>303</v>
      </c>
      <c r="E27" s="67">
        <v>539</v>
      </c>
      <c r="F27" s="73">
        <v>257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313</v>
      </c>
      <c r="D28" s="67">
        <v>366</v>
      </c>
      <c r="E28" s="67">
        <v>679</v>
      </c>
      <c r="F28" s="73">
        <v>349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853</v>
      </c>
      <c r="D29" s="67">
        <v>1091</v>
      </c>
      <c r="E29" s="67">
        <v>1944</v>
      </c>
      <c r="F29" s="73">
        <v>988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757</v>
      </c>
      <c r="D30" s="67">
        <v>941</v>
      </c>
      <c r="E30" s="67">
        <v>1698</v>
      </c>
      <c r="F30" s="73">
        <v>759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511</v>
      </c>
      <c r="D31" s="67">
        <v>645</v>
      </c>
      <c r="E31" s="67">
        <v>1156</v>
      </c>
      <c r="F31" s="73">
        <v>629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375</v>
      </c>
      <c r="D32" s="67">
        <v>531</v>
      </c>
      <c r="E32" s="67">
        <v>906</v>
      </c>
      <c r="F32" s="73">
        <v>479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275</v>
      </c>
      <c r="D33" s="67">
        <v>366</v>
      </c>
      <c r="E33" s="67">
        <v>641</v>
      </c>
      <c r="F33" s="73">
        <v>367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279</v>
      </c>
      <c r="D34" s="67">
        <v>343</v>
      </c>
      <c r="E34" s="67">
        <v>622</v>
      </c>
      <c r="F34" s="73">
        <v>297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575</v>
      </c>
      <c r="D35" s="67">
        <v>668</v>
      </c>
      <c r="E35" s="67">
        <v>1243</v>
      </c>
      <c r="F35" s="73">
        <v>600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562</v>
      </c>
      <c r="D36" s="67">
        <v>653</v>
      </c>
      <c r="E36" s="67">
        <v>1215</v>
      </c>
      <c r="F36" s="73">
        <v>548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221</v>
      </c>
      <c r="D37" s="67">
        <v>245</v>
      </c>
      <c r="E37" s="67">
        <v>466</v>
      </c>
      <c r="F37" s="73">
        <v>260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1626</v>
      </c>
      <c r="D38" s="67">
        <v>1878</v>
      </c>
      <c r="E38" s="67">
        <v>3504</v>
      </c>
      <c r="F38" s="73">
        <v>1565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262</v>
      </c>
      <c r="D39" s="67">
        <v>338</v>
      </c>
      <c r="E39" s="67">
        <v>600</v>
      </c>
      <c r="F39" s="73">
        <v>310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277</v>
      </c>
      <c r="D40" s="67">
        <v>352</v>
      </c>
      <c r="E40" s="67">
        <v>629</v>
      </c>
      <c r="F40" s="73">
        <v>327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426</v>
      </c>
      <c r="D41" s="67">
        <v>446</v>
      </c>
      <c r="E41" s="67">
        <v>872</v>
      </c>
      <c r="F41" s="73">
        <v>400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397</v>
      </c>
      <c r="D42" s="67">
        <v>476</v>
      </c>
      <c r="E42" s="67">
        <v>873</v>
      </c>
      <c r="F42" s="73">
        <v>425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499</v>
      </c>
      <c r="D43" s="67">
        <v>543</v>
      </c>
      <c r="E43" s="67">
        <v>1042</v>
      </c>
      <c r="F43" s="73">
        <v>490</v>
      </c>
      <c r="G43" s="6"/>
    </row>
    <row r="44" spans="1:7" ht="17.25">
      <c r="A44" s="33" t="s">
        <v>99</v>
      </c>
      <c r="B44" s="53" t="s">
        <v>100</v>
      </c>
      <c r="C44" s="66">
        <v>286</v>
      </c>
      <c r="D44" s="67">
        <v>336</v>
      </c>
      <c r="E44" s="67">
        <v>622</v>
      </c>
      <c r="F44" s="73">
        <v>305</v>
      </c>
      <c r="G44" s="6"/>
    </row>
    <row r="45" spans="1:7" ht="17.25">
      <c r="A45" s="34" t="s">
        <v>101</v>
      </c>
      <c r="B45" s="53" t="s">
        <v>102</v>
      </c>
      <c r="C45" s="66">
        <v>1793</v>
      </c>
      <c r="D45" s="67">
        <v>2067</v>
      </c>
      <c r="E45" s="67">
        <v>3860</v>
      </c>
      <c r="F45" s="73">
        <v>1777</v>
      </c>
      <c r="G45" s="6"/>
    </row>
    <row r="46" spans="1:7" ht="17.25">
      <c r="A46" s="33" t="s">
        <v>103</v>
      </c>
      <c r="B46" s="53" t="s">
        <v>104</v>
      </c>
      <c r="C46" s="66">
        <v>1196</v>
      </c>
      <c r="D46" s="67">
        <v>1381</v>
      </c>
      <c r="E46" s="67">
        <v>2577</v>
      </c>
      <c r="F46" s="73">
        <v>1164</v>
      </c>
      <c r="G46" s="6"/>
    </row>
    <row r="47" spans="1:7" ht="17.25">
      <c r="A47" s="33" t="s">
        <v>105</v>
      </c>
      <c r="B47" s="53" t="s">
        <v>106</v>
      </c>
      <c r="C47" s="66">
        <v>1035</v>
      </c>
      <c r="D47" s="67">
        <v>1160</v>
      </c>
      <c r="E47" s="67">
        <v>2195</v>
      </c>
      <c r="F47" s="73">
        <v>926</v>
      </c>
      <c r="G47" s="6"/>
    </row>
    <row r="48" spans="1:7" ht="17.25">
      <c r="A48" s="33" t="s">
        <v>107</v>
      </c>
      <c r="B48" s="53" t="s">
        <v>108</v>
      </c>
      <c r="C48" s="66">
        <v>1303</v>
      </c>
      <c r="D48" s="67">
        <v>1414</v>
      </c>
      <c r="E48" s="67">
        <v>2717</v>
      </c>
      <c r="F48" s="73">
        <v>1247</v>
      </c>
      <c r="G48" s="6"/>
    </row>
    <row r="49" spans="1:7" ht="17.25">
      <c r="A49" s="33" t="s">
        <v>109</v>
      </c>
      <c r="B49" s="53" t="s">
        <v>110</v>
      </c>
      <c r="C49" s="66">
        <v>883</v>
      </c>
      <c r="D49" s="67">
        <v>1042</v>
      </c>
      <c r="E49" s="67">
        <v>1925</v>
      </c>
      <c r="F49" s="73">
        <v>843</v>
      </c>
      <c r="G49" s="6"/>
    </row>
    <row r="50" spans="1:7" ht="17.25">
      <c r="A50" s="33">
        <v>76</v>
      </c>
      <c r="B50" s="53" t="s">
        <v>111</v>
      </c>
      <c r="C50" s="66">
        <v>965</v>
      </c>
      <c r="D50" s="67">
        <v>1090</v>
      </c>
      <c r="E50" s="67">
        <v>2055</v>
      </c>
      <c r="F50" s="73">
        <v>973</v>
      </c>
      <c r="G50" s="6"/>
    </row>
    <row r="51" spans="1:7" ht="17.25">
      <c r="A51" s="34">
        <v>77</v>
      </c>
      <c r="B51" s="52" t="s">
        <v>112</v>
      </c>
      <c r="C51" s="66">
        <v>471</v>
      </c>
      <c r="D51" s="67">
        <v>607</v>
      </c>
      <c r="E51" s="67">
        <v>1078</v>
      </c>
      <c r="F51" s="73">
        <v>544</v>
      </c>
      <c r="G51" s="6"/>
    </row>
    <row r="52" spans="1:49" ht="17.25">
      <c r="A52" s="35">
        <v>80</v>
      </c>
      <c r="B52" s="54" t="s">
        <v>113</v>
      </c>
      <c r="C52" s="66">
        <v>700</v>
      </c>
      <c r="D52" s="67">
        <v>798</v>
      </c>
      <c r="E52" s="67">
        <v>1498</v>
      </c>
      <c r="F52" s="73">
        <v>619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582</v>
      </c>
      <c r="D53" s="67">
        <v>702</v>
      </c>
      <c r="E53" s="67">
        <v>1284</v>
      </c>
      <c r="F53" s="73">
        <v>577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2032</v>
      </c>
      <c r="D54" s="67">
        <v>2485</v>
      </c>
      <c r="E54" s="67">
        <v>4517</v>
      </c>
      <c r="F54" s="73">
        <v>2293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1219</v>
      </c>
      <c r="D55" s="67">
        <v>1475</v>
      </c>
      <c r="E55" s="67">
        <v>2694</v>
      </c>
      <c r="F55" s="73">
        <v>1439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726</v>
      </c>
      <c r="D56" s="67">
        <v>873</v>
      </c>
      <c r="E56" s="67">
        <v>1599</v>
      </c>
      <c r="F56" s="73">
        <v>740</v>
      </c>
      <c r="G56" s="6"/>
    </row>
    <row r="57" spans="1:7" ht="17.25">
      <c r="A57" s="37">
        <v>85</v>
      </c>
      <c r="B57" s="56" t="s">
        <v>19</v>
      </c>
      <c r="C57" s="66">
        <v>505</v>
      </c>
      <c r="D57" s="67">
        <v>598</v>
      </c>
      <c r="E57" s="67">
        <v>1103</v>
      </c>
      <c r="F57" s="73">
        <v>525</v>
      </c>
      <c r="G57" s="6"/>
    </row>
    <row r="58" spans="1:7" ht="17.25">
      <c r="A58" s="38">
        <v>90</v>
      </c>
      <c r="B58" s="57" t="s">
        <v>22</v>
      </c>
      <c r="C58" s="66">
        <v>989</v>
      </c>
      <c r="D58" s="67">
        <v>1353</v>
      </c>
      <c r="E58" s="67">
        <v>2342</v>
      </c>
      <c r="F58" s="73">
        <v>1227</v>
      </c>
      <c r="G58" s="6"/>
    </row>
    <row r="59" spans="1:7" ht="17.25">
      <c r="A59" s="36">
        <v>91</v>
      </c>
      <c r="B59" s="55" t="s">
        <v>25</v>
      </c>
      <c r="C59" s="66">
        <v>525</v>
      </c>
      <c r="D59" s="67">
        <v>706</v>
      </c>
      <c r="E59" s="67">
        <v>1231</v>
      </c>
      <c r="F59" s="73">
        <v>648</v>
      </c>
      <c r="G59" s="6"/>
    </row>
    <row r="60" spans="1:7" ht="17.25">
      <c r="A60" s="39">
        <v>92</v>
      </c>
      <c r="B60" s="58" t="s">
        <v>116</v>
      </c>
      <c r="C60" s="66">
        <v>513</v>
      </c>
      <c r="D60" s="67">
        <v>539</v>
      </c>
      <c r="E60" s="67">
        <v>1052</v>
      </c>
      <c r="F60" s="73">
        <v>362</v>
      </c>
      <c r="G60" s="6"/>
    </row>
    <row r="61" spans="1:7" ht="18" thickBot="1">
      <c r="A61" s="40">
        <v>93</v>
      </c>
      <c r="B61" s="59" t="s">
        <v>30</v>
      </c>
      <c r="C61" s="68">
        <v>662</v>
      </c>
      <c r="D61" s="69">
        <v>663</v>
      </c>
      <c r="E61" s="69">
        <v>1325</v>
      </c>
      <c r="F61" s="74">
        <v>446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43181</v>
      </c>
      <c r="D63" s="8">
        <f>SUM(D4:D61)</f>
        <v>52251</v>
      </c>
      <c r="E63" s="25">
        <f>SUM(E4:E61)</f>
        <v>95432</v>
      </c>
      <c r="F63" s="22">
        <f>SUM(F4:F61)</f>
        <v>44958</v>
      </c>
      <c r="I63" s="6"/>
      <c r="J63" s="6"/>
      <c r="K63" s="6"/>
    </row>
    <row r="64" spans="1:11" ht="18" thickBot="1">
      <c r="A64" s="26"/>
      <c r="B64" s="45" t="s">
        <v>43</v>
      </c>
      <c r="C64" s="50">
        <v>818</v>
      </c>
      <c r="D64" s="46">
        <v>803</v>
      </c>
      <c r="E64" s="46">
        <v>1621</v>
      </c>
      <c r="F64" s="42">
        <v>672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93879</v>
      </c>
      <c r="C70" s="83"/>
      <c r="D70" s="77">
        <v>-184</v>
      </c>
      <c r="E70" s="78">
        <v>94063</v>
      </c>
      <c r="H70" s="10"/>
      <c r="I70" s="9"/>
      <c r="J70" s="6"/>
    </row>
    <row r="71" spans="1:5" ht="17.25">
      <c r="A71" s="28" t="s">
        <v>120</v>
      </c>
      <c r="B71" s="84">
        <f>D71+E71</f>
        <v>41989</v>
      </c>
      <c r="C71" s="85"/>
      <c r="D71" s="79">
        <v>-127</v>
      </c>
      <c r="E71" s="79">
        <v>42116</v>
      </c>
    </row>
    <row r="72" spans="1:5" ht="17.25">
      <c r="A72" s="28" t="s">
        <v>121</v>
      </c>
      <c r="B72" s="84">
        <f>D72+E72</f>
        <v>51890</v>
      </c>
      <c r="C72" s="85"/>
      <c r="D72" s="79">
        <v>-57</v>
      </c>
      <c r="E72" s="79">
        <v>51947</v>
      </c>
    </row>
    <row r="73" spans="1:5" ht="18" thickBot="1">
      <c r="A73" s="29" t="s">
        <v>84</v>
      </c>
      <c r="B73" s="86">
        <f>D73+E73</f>
        <v>42475</v>
      </c>
      <c r="C73" s="87"/>
      <c r="D73" s="79">
        <v>-127</v>
      </c>
      <c r="E73" s="79">
        <v>42602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123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181</v>
      </c>
      <c r="D4" s="64">
        <v>235</v>
      </c>
      <c r="E4" s="65">
        <v>416</v>
      </c>
      <c r="F4" s="71">
        <v>212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239</v>
      </c>
      <c r="D5" s="67">
        <v>297</v>
      </c>
      <c r="E5" s="67">
        <v>536</v>
      </c>
      <c r="F5" s="72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349</v>
      </c>
      <c r="D6" s="67">
        <v>432</v>
      </c>
      <c r="E6" s="67">
        <v>781</v>
      </c>
      <c r="F6" s="73">
        <v>383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299</v>
      </c>
      <c r="D7" s="67">
        <v>338</v>
      </c>
      <c r="E7" s="67">
        <v>637</v>
      </c>
      <c r="F7" s="73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3042</v>
      </c>
      <c r="D8" s="67">
        <v>3607</v>
      </c>
      <c r="E8" s="67">
        <v>6649</v>
      </c>
      <c r="F8" s="73">
        <v>3152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878</v>
      </c>
      <c r="D9" s="67">
        <v>1062</v>
      </c>
      <c r="E9" s="67">
        <v>1940</v>
      </c>
      <c r="F9" s="73">
        <v>844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653</v>
      </c>
      <c r="D10" s="67">
        <v>773</v>
      </c>
      <c r="E10" s="67">
        <v>1426</v>
      </c>
      <c r="F10" s="73">
        <v>628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1582</v>
      </c>
      <c r="D11" s="67">
        <v>1912</v>
      </c>
      <c r="E11" s="67">
        <v>3494</v>
      </c>
      <c r="F11" s="73">
        <v>1459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1054</v>
      </c>
      <c r="D12" s="67">
        <v>1368</v>
      </c>
      <c r="E12" s="67">
        <v>2422</v>
      </c>
      <c r="F12" s="73">
        <v>1180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892</v>
      </c>
      <c r="D13" s="67">
        <v>1117</v>
      </c>
      <c r="E13" s="67">
        <v>2009</v>
      </c>
      <c r="F13" s="73">
        <v>988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548</v>
      </c>
      <c r="D14" s="67">
        <v>711</v>
      </c>
      <c r="E14" s="67">
        <v>1259</v>
      </c>
      <c r="F14" s="73">
        <v>629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990</v>
      </c>
      <c r="D15" s="67">
        <v>1139</v>
      </c>
      <c r="E15" s="67">
        <v>2129</v>
      </c>
      <c r="F15" s="73">
        <v>952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2165</v>
      </c>
      <c r="D16" s="67">
        <v>2630</v>
      </c>
      <c r="E16" s="67">
        <v>4795</v>
      </c>
      <c r="F16" s="73">
        <v>2111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625</v>
      </c>
      <c r="D17" s="67">
        <v>827</v>
      </c>
      <c r="E17" s="67">
        <v>1452</v>
      </c>
      <c r="F17" s="73">
        <v>713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1019</v>
      </c>
      <c r="D18" s="67">
        <v>1335</v>
      </c>
      <c r="E18" s="67">
        <v>2354</v>
      </c>
      <c r="F18" s="73">
        <v>1178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386</v>
      </c>
      <c r="D19" s="67">
        <v>484</v>
      </c>
      <c r="E19" s="67">
        <v>870</v>
      </c>
      <c r="F19" s="73">
        <v>446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508</v>
      </c>
      <c r="D20" s="67">
        <v>700</v>
      </c>
      <c r="E20" s="67">
        <v>1208</v>
      </c>
      <c r="F20" s="73">
        <v>566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291</v>
      </c>
      <c r="D21" s="67">
        <v>379</v>
      </c>
      <c r="E21" s="67">
        <v>670</v>
      </c>
      <c r="F21" s="73">
        <v>329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288</v>
      </c>
      <c r="D22" s="67">
        <v>348</v>
      </c>
      <c r="E22" s="67">
        <v>636</v>
      </c>
      <c r="F22" s="73">
        <v>285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451</v>
      </c>
      <c r="D23" s="67">
        <v>532</v>
      </c>
      <c r="E23" s="67">
        <v>983</v>
      </c>
      <c r="F23" s="73">
        <v>460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1268</v>
      </c>
      <c r="D24" s="67">
        <v>1626</v>
      </c>
      <c r="E24" s="67">
        <v>2894</v>
      </c>
      <c r="F24" s="73">
        <v>1411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270</v>
      </c>
      <c r="D25" s="67">
        <v>337</v>
      </c>
      <c r="E25" s="67">
        <v>607</v>
      </c>
      <c r="F25" s="73">
        <v>335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463</v>
      </c>
      <c r="D26" s="67">
        <v>621</v>
      </c>
      <c r="E26" s="67">
        <v>1084</v>
      </c>
      <c r="F26" s="73">
        <v>586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235</v>
      </c>
      <c r="D27" s="67">
        <v>301</v>
      </c>
      <c r="E27" s="67">
        <v>536</v>
      </c>
      <c r="F27" s="73">
        <v>257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314</v>
      </c>
      <c r="D28" s="67">
        <v>365</v>
      </c>
      <c r="E28" s="67">
        <v>679</v>
      </c>
      <c r="F28" s="73">
        <v>349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857</v>
      </c>
      <c r="D29" s="67">
        <v>1094</v>
      </c>
      <c r="E29" s="67">
        <v>1951</v>
      </c>
      <c r="F29" s="73">
        <v>992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755</v>
      </c>
      <c r="D30" s="67">
        <v>937</v>
      </c>
      <c r="E30" s="67">
        <v>1692</v>
      </c>
      <c r="F30" s="73">
        <v>756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514</v>
      </c>
      <c r="D31" s="67">
        <v>651</v>
      </c>
      <c r="E31" s="67">
        <v>1165</v>
      </c>
      <c r="F31" s="73">
        <v>634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378</v>
      </c>
      <c r="D32" s="67">
        <v>533</v>
      </c>
      <c r="E32" s="67">
        <v>911</v>
      </c>
      <c r="F32" s="73">
        <v>483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276</v>
      </c>
      <c r="D33" s="67">
        <v>366</v>
      </c>
      <c r="E33" s="67">
        <v>642</v>
      </c>
      <c r="F33" s="73">
        <v>367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281</v>
      </c>
      <c r="D34" s="67">
        <v>345</v>
      </c>
      <c r="E34" s="67">
        <v>626</v>
      </c>
      <c r="F34" s="73">
        <v>300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579</v>
      </c>
      <c r="D35" s="67">
        <v>671</v>
      </c>
      <c r="E35" s="67">
        <v>1250</v>
      </c>
      <c r="F35" s="73">
        <v>604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560</v>
      </c>
      <c r="D36" s="67">
        <v>653</v>
      </c>
      <c r="E36" s="67">
        <v>1213</v>
      </c>
      <c r="F36" s="73">
        <v>548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245</v>
      </c>
      <c r="E37" s="67">
        <v>465</v>
      </c>
      <c r="F37" s="73">
        <v>259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1622</v>
      </c>
      <c r="D38" s="67">
        <v>1872</v>
      </c>
      <c r="E38" s="67">
        <v>3494</v>
      </c>
      <c r="F38" s="73">
        <v>1561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262</v>
      </c>
      <c r="D39" s="67">
        <v>333</v>
      </c>
      <c r="E39" s="67">
        <v>595</v>
      </c>
      <c r="F39" s="73">
        <v>305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276</v>
      </c>
      <c r="D40" s="67">
        <v>351</v>
      </c>
      <c r="E40" s="67">
        <v>627</v>
      </c>
      <c r="F40" s="73">
        <v>327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426</v>
      </c>
      <c r="D41" s="67">
        <v>449</v>
      </c>
      <c r="E41" s="67">
        <v>875</v>
      </c>
      <c r="F41" s="73">
        <v>402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399</v>
      </c>
      <c r="D42" s="67">
        <v>476</v>
      </c>
      <c r="E42" s="67">
        <v>875</v>
      </c>
      <c r="F42" s="73">
        <v>426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497</v>
      </c>
      <c r="D43" s="67">
        <v>542</v>
      </c>
      <c r="E43" s="67">
        <v>1039</v>
      </c>
      <c r="F43" s="73">
        <v>489</v>
      </c>
      <c r="G43" s="6"/>
    </row>
    <row r="44" spans="1:7" ht="17.25">
      <c r="A44" s="33" t="s">
        <v>99</v>
      </c>
      <c r="B44" s="53" t="s">
        <v>100</v>
      </c>
      <c r="C44" s="66">
        <v>286</v>
      </c>
      <c r="D44" s="67">
        <v>335</v>
      </c>
      <c r="E44" s="67">
        <v>621</v>
      </c>
      <c r="F44" s="73">
        <v>305</v>
      </c>
      <c r="G44" s="6"/>
    </row>
    <row r="45" spans="1:7" ht="17.25">
      <c r="A45" s="34" t="s">
        <v>101</v>
      </c>
      <c r="B45" s="53" t="s">
        <v>102</v>
      </c>
      <c r="C45" s="66">
        <v>1801</v>
      </c>
      <c r="D45" s="67">
        <v>2071</v>
      </c>
      <c r="E45" s="67">
        <v>3872</v>
      </c>
      <c r="F45" s="73">
        <v>1778</v>
      </c>
      <c r="G45" s="6"/>
    </row>
    <row r="46" spans="1:7" ht="17.25">
      <c r="A46" s="33" t="s">
        <v>103</v>
      </c>
      <c r="B46" s="53" t="s">
        <v>104</v>
      </c>
      <c r="C46" s="66">
        <v>1197</v>
      </c>
      <c r="D46" s="67">
        <v>1384</v>
      </c>
      <c r="E46" s="67">
        <v>2581</v>
      </c>
      <c r="F46" s="73">
        <v>1164</v>
      </c>
      <c r="G46" s="6"/>
    </row>
    <row r="47" spans="1:7" ht="17.25">
      <c r="A47" s="33" t="s">
        <v>105</v>
      </c>
      <c r="B47" s="53" t="s">
        <v>106</v>
      </c>
      <c r="C47" s="66">
        <v>1037</v>
      </c>
      <c r="D47" s="67">
        <v>1163</v>
      </c>
      <c r="E47" s="67">
        <v>2200</v>
      </c>
      <c r="F47" s="73">
        <v>928</v>
      </c>
      <c r="G47" s="6"/>
    </row>
    <row r="48" spans="1:7" ht="17.25">
      <c r="A48" s="33" t="s">
        <v>107</v>
      </c>
      <c r="B48" s="53" t="s">
        <v>108</v>
      </c>
      <c r="C48" s="66">
        <v>1307</v>
      </c>
      <c r="D48" s="67">
        <v>1419</v>
      </c>
      <c r="E48" s="67">
        <v>2726</v>
      </c>
      <c r="F48" s="73">
        <v>1253</v>
      </c>
      <c r="G48" s="6"/>
    </row>
    <row r="49" spans="1:7" ht="17.25">
      <c r="A49" s="33" t="s">
        <v>109</v>
      </c>
      <c r="B49" s="53" t="s">
        <v>110</v>
      </c>
      <c r="C49" s="66">
        <v>884</v>
      </c>
      <c r="D49" s="67">
        <v>1042</v>
      </c>
      <c r="E49" s="67">
        <v>1926</v>
      </c>
      <c r="F49" s="73">
        <v>844</v>
      </c>
      <c r="G49" s="6"/>
    </row>
    <row r="50" spans="1:7" ht="17.25">
      <c r="A50" s="33">
        <v>76</v>
      </c>
      <c r="B50" s="53" t="s">
        <v>111</v>
      </c>
      <c r="C50" s="66">
        <v>965</v>
      </c>
      <c r="D50" s="67">
        <v>1097</v>
      </c>
      <c r="E50" s="67">
        <v>2062</v>
      </c>
      <c r="F50" s="73">
        <v>975</v>
      </c>
      <c r="G50" s="6"/>
    </row>
    <row r="51" spans="1:7" ht="17.25">
      <c r="A51" s="34">
        <v>77</v>
      </c>
      <c r="B51" s="52" t="s">
        <v>112</v>
      </c>
      <c r="C51" s="66">
        <v>464</v>
      </c>
      <c r="D51" s="67">
        <v>601</v>
      </c>
      <c r="E51" s="67">
        <v>1065</v>
      </c>
      <c r="F51" s="73">
        <v>541</v>
      </c>
      <c r="G51" s="6"/>
    </row>
    <row r="52" spans="1:49" ht="17.25">
      <c r="A52" s="35">
        <v>80</v>
      </c>
      <c r="B52" s="54" t="s">
        <v>113</v>
      </c>
      <c r="C52" s="66">
        <v>701</v>
      </c>
      <c r="D52" s="67">
        <v>807</v>
      </c>
      <c r="E52" s="67">
        <v>1508</v>
      </c>
      <c r="F52" s="73">
        <v>620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583</v>
      </c>
      <c r="D53" s="67">
        <v>700</v>
      </c>
      <c r="E53" s="67">
        <v>1283</v>
      </c>
      <c r="F53" s="73">
        <v>576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2033</v>
      </c>
      <c r="D54" s="67">
        <v>2482</v>
      </c>
      <c r="E54" s="67">
        <v>4515</v>
      </c>
      <c r="F54" s="73">
        <v>2287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1226</v>
      </c>
      <c r="D55" s="67">
        <v>1476</v>
      </c>
      <c r="E55" s="67">
        <v>2702</v>
      </c>
      <c r="F55" s="73">
        <v>1442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730</v>
      </c>
      <c r="D56" s="67">
        <v>874</v>
      </c>
      <c r="E56" s="67">
        <v>1604</v>
      </c>
      <c r="F56" s="73">
        <v>741</v>
      </c>
      <c r="G56" s="6"/>
    </row>
    <row r="57" spans="1:7" ht="17.25">
      <c r="A57" s="37">
        <v>85</v>
      </c>
      <c r="B57" s="56" t="s">
        <v>19</v>
      </c>
      <c r="C57" s="66">
        <v>510</v>
      </c>
      <c r="D57" s="67">
        <v>599</v>
      </c>
      <c r="E57" s="67">
        <v>1109</v>
      </c>
      <c r="F57" s="73">
        <v>529</v>
      </c>
      <c r="G57" s="6"/>
    </row>
    <row r="58" spans="1:7" ht="17.25">
      <c r="A58" s="38">
        <v>90</v>
      </c>
      <c r="B58" s="57" t="s">
        <v>22</v>
      </c>
      <c r="C58" s="66">
        <v>992</v>
      </c>
      <c r="D58" s="67">
        <v>1356</v>
      </c>
      <c r="E58" s="67">
        <v>2348</v>
      </c>
      <c r="F58" s="73">
        <v>1231</v>
      </c>
      <c r="G58" s="6"/>
    </row>
    <row r="59" spans="1:7" ht="17.25">
      <c r="A59" s="36">
        <v>91</v>
      </c>
      <c r="B59" s="55" t="s">
        <v>25</v>
      </c>
      <c r="C59" s="66">
        <v>526</v>
      </c>
      <c r="D59" s="67">
        <v>705</v>
      </c>
      <c r="E59" s="67">
        <v>1231</v>
      </c>
      <c r="F59" s="73">
        <v>647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539</v>
      </c>
      <c r="E60" s="67">
        <v>1053</v>
      </c>
      <c r="F60" s="73">
        <v>363</v>
      </c>
      <c r="G60" s="6"/>
    </row>
    <row r="61" spans="1:7" ht="18" thickBot="1">
      <c r="A61" s="40">
        <v>93</v>
      </c>
      <c r="B61" s="59" t="s">
        <v>30</v>
      </c>
      <c r="C61" s="68">
        <v>660</v>
      </c>
      <c r="D61" s="69">
        <v>664</v>
      </c>
      <c r="E61" s="69">
        <v>1324</v>
      </c>
      <c r="F61" s="74">
        <v>445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43308</v>
      </c>
      <c r="D63" s="8">
        <f>SUM(D4:D61)</f>
        <v>52308</v>
      </c>
      <c r="E63" s="25">
        <f>SUM(E4:E61)</f>
        <v>95616</v>
      </c>
      <c r="F63" s="22">
        <f>SUM(F4:F61)</f>
        <v>45085</v>
      </c>
      <c r="I63" s="6"/>
      <c r="J63" s="6"/>
      <c r="K63" s="6"/>
    </row>
    <row r="64" spans="1:11" ht="18" thickBot="1">
      <c r="A64" s="26"/>
      <c r="B64" s="45" t="s">
        <v>43</v>
      </c>
      <c r="C64" s="50">
        <v>808</v>
      </c>
      <c r="D64" s="46">
        <v>807</v>
      </c>
      <c r="E64" s="46">
        <v>1615</v>
      </c>
      <c r="F64" s="42">
        <v>663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94063</v>
      </c>
      <c r="C70" s="83"/>
      <c r="D70" s="77">
        <v>27</v>
      </c>
      <c r="E70" s="78">
        <v>94036</v>
      </c>
      <c r="H70" s="10"/>
      <c r="I70" s="9"/>
      <c r="J70" s="6"/>
    </row>
    <row r="71" spans="1:5" ht="17.25">
      <c r="A71" s="28" t="s">
        <v>120</v>
      </c>
      <c r="B71" s="84">
        <f>D71+E71</f>
        <v>42116</v>
      </c>
      <c r="C71" s="85"/>
      <c r="D71" s="79">
        <v>25</v>
      </c>
      <c r="E71" s="79">
        <v>42091</v>
      </c>
    </row>
    <row r="72" spans="1:5" ht="17.25">
      <c r="A72" s="28" t="s">
        <v>121</v>
      </c>
      <c r="B72" s="84">
        <f>D72+E72</f>
        <v>51947</v>
      </c>
      <c r="C72" s="85"/>
      <c r="D72" s="79">
        <v>2</v>
      </c>
      <c r="E72" s="79">
        <v>51945</v>
      </c>
    </row>
    <row r="73" spans="1:5" ht="18" thickBot="1">
      <c r="A73" s="29" t="s">
        <v>84</v>
      </c>
      <c r="B73" s="86">
        <f>D73+E73</f>
        <v>42602</v>
      </c>
      <c r="C73" s="87"/>
      <c r="D73" s="79">
        <v>21</v>
      </c>
      <c r="E73" s="79">
        <v>42581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135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177</v>
      </c>
      <c r="D4" s="64">
        <v>233</v>
      </c>
      <c r="E4" s="65">
        <v>410</v>
      </c>
      <c r="F4" s="71">
        <v>213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233</v>
      </c>
      <c r="D5" s="67">
        <v>298</v>
      </c>
      <c r="E5" s="67">
        <v>531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361</v>
      </c>
      <c r="D6" s="67">
        <v>431</v>
      </c>
      <c r="E6" s="67">
        <v>792</v>
      </c>
      <c r="F6" s="73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291</v>
      </c>
      <c r="D7" s="67">
        <v>334</v>
      </c>
      <c r="E7" s="67">
        <v>625</v>
      </c>
      <c r="F7" s="73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3063</v>
      </c>
      <c r="D8" s="67">
        <v>3621</v>
      </c>
      <c r="E8" s="67">
        <v>6684</v>
      </c>
      <c r="F8" s="73">
        <v>3219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870</v>
      </c>
      <c r="D9" s="67">
        <v>1075</v>
      </c>
      <c r="E9" s="67">
        <v>1945</v>
      </c>
      <c r="F9" s="73">
        <v>855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635</v>
      </c>
      <c r="D10" s="67">
        <v>761</v>
      </c>
      <c r="E10" s="67">
        <v>1396</v>
      </c>
      <c r="F10" s="73">
        <v>616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1574</v>
      </c>
      <c r="D11" s="67">
        <v>1886</v>
      </c>
      <c r="E11" s="67">
        <v>3460</v>
      </c>
      <c r="F11" s="73">
        <v>1450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1060</v>
      </c>
      <c r="D12" s="67">
        <v>1361</v>
      </c>
      <c r="E12" s="67">
        <v>2421</v>
      </c>
      <c r="F12" s="73">
        <v>1178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892</v>
      </c>
      <c r="D13" s="67">
        <v>1123</v>
      </c>
      <c r="E13" s="67">
        <v>2015</v>
      </c>
      <c r="F13" s="73">
        <v>1007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545</v>
      </c>
      <c r="D14" s="67">
        <v>717</v>
      </c>
      <c r="E14" s="67">
        <v>1262</v>
      </c>
      <c r="F14" s="73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978</v>
      </c>
      <c r="D15" s="67">
        <v>1141</v>
      </c>
      <c r="E15" s="67">
        <v>2119</v>
      </c>
      <c r="F15" s="73">
        <v>961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2158</v>
      </c>
      <c r="D16" s="67">
        <v>2652</v>
      </c>
      <c r="E16" s="67">
        <v>4810</v>
      </c>
      <c r="F16" s="73">
        <v>2124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632</v>
      </c>
      <c r="D17" s="67">
        <v>834</v>
      </c>
      <c r="E17" s="67">
        <v>1466</v>
      </c>
      <c r="F17" s="73">
        <v>706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981</v>
      </c>
      <c r="D18" s="67">
        <v>1285</v>
      </c>
      <c r="E18" s="67">
        <v>2266</v>
      </c>
      <c r="F18" s="73">
        <v>1139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387</v>
      </c>
      <c r="D19" s="67">
        <v>504</v>
      </c>
      <c r="E19" s="67">
        <v>891</v>
      </c>
      <c r="F19" s="73">
        <v>446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526</v>
      </c>
      <c r="D20" s="67">
        <v>708</v>
      </c>
      <c r="E20" s="67">
        <v>1234</v>
      </c>
      <c r="F20" s="73">
        <v>583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295</v>
      </c>
      <c r="D21" s="67">
        <v>384</v>
      </c>
      <c r="E21" s="67">
        <v>679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284</v>
      </c>
      <c r="D22" s="67">
        <v>341</v>
      </c>
      <c r="E22" s="67">
        <v>625</v>
      </c>
      <c r="F22" s="73">
        <v>284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450</v>
      </c>
      <c r="D23" s="67">
        <v>545</v>
      </c>
      <c r="E23" s="67">
        <v>995</v>
      </c>
      <c r="F23" s="73">
        <v>465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1250</v>
      </c>
      <c r="D24" s="67">
        <v>1605</v>
      </c>
      <c r="E24" s="67">
        <v>2855</v>
      </c>
      <c r="F24" s="73">
        <v>1402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263</v>
      </c>
      <c r="D25" s="67">
        <v>337</v>
      </c>
      <c r="E25" s="67">
        <v>600</v>
      </c>
      <c r="F25" s="73">
        <v>339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471</v>
      </c>
      <c r="D26" s="67">
        <v>635</v>
      </c>
      <c r="E26" s="67">
        <v>1106</v>
      </c>
      <c r="F26" s="73">
        <v>599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234</v>
      </c>
      <c r="D27" s="67">
        <v>293</v>
      </c>
      <c r="E27" s="67">
        <v>527</v>
      </c>
      <c r="F27" s="73">
        <v>247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305</v>
      </c>
      <c r="D28" s="67">
        <v>352</v>
      </c>
      <c r="E28" s="67">
        <v>657</v>
      </c>
      <c r="F28" s="73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843</v>
      </c>
      <c r="D29" s="67">
        <v>1083</v>
      </c>
      <c r="E29" s="67">
        <v>1926</v>
      </c>
      <c r="F29" s="73">
        <v>971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771</v>
      </c>
      <c r="D30" s="67">
        <v>946</v>
      </c>
      <c r="E30" s="67">
        <v>1717</v>
      </c>
      <c r="F30" s="73">
        <v>768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519</v>
      </c>
      <c r="D31" s="67">
        <v>642</v>
      </c>
      <c r="E31" s="67">
        <v>1161</v>
      </c>
      <c r="F31" s="73">
        <v>630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378</v>
      </c>
      <c r="D32" s="67">
        <v>518</v>
      </c>
      <c r="E32" s="67">
        <v>896</v>
      </c>
      <c r="F32" s="73">
        <v>480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266</v>
      </c>
      <c r="D33" s="67">
        <v>362</v>
      </c>
      <c r="E33" s="67">
        <v>628</v>
      </c>
      <c r="F33" s="73">
        <v>357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270</v>
      </c>
      <c r="D34" s="67">
        <v>352</v>
      </c>
      <c r="E34" s="67">
        <v>622</v>
      </c>
      <c r="F34" s="73">
        <v>292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674</v>
      </c>
      <c r="D35" s="67">
        <v>773</v>
      </c>
      <c r="E35" s="67">
        <v>1447</v>
      </c>
      <c r="F35" s="73">
        <v>680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545</v>
      </c>
      <c r="D36" s="67">
        <v>654</v>
      </c>
      <c r="E36" s="67">
        <v>1199</v>
      </c>
      <c r="F36" s="73">
        <v>549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223</v>
      </c>
      <c r="D37" s="67">
        <v>242</v>
      </c>
      <c r="E37" s="67">
        <v>465</v>
      </c>
      <c r="F37" s="73">
        <v>258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1589</v>
      </c>
      <c r="D38" s="67">
        <v>1843</v>
      </c>
      <c r="E38" s="67">
        <v>3432</v>
      </c>
      <c r="F38" s="73">
        <v>1550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343</v>
      </c>
      <c r="E39" s="67">
        <v>611</v>
      </c>
      <c r="F39" s="73">
        <v>318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271</v>
      </c>
      <c r="D40" s="67">
        <v>350</v>
      </c>
      <c r="E40" s="67">
        <v>621</v>
      </c>
      <c r="F40" s="73">
        <v>324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422</v>
      </c>
      <c r="D41" s="67">
        <v>443</v>
      </c>
      <c r="E41" s="67">
        <v>865</v>
      </c>
      <c r="F41" s="73">
        <v>393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387</v>
      </c>
      <c r="D42" s="67">
        <v>479</v>
      </c>
      <c r="E42" s="67">
        <v>866</v>
      </c>
      <c r="F42" s="73">
        <v>429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493</v>
      </c>
      <c r="D43" s="67">
        <v>545</v>
      </c>
      <c r="E43" s="67">
        <v>1038</v>
      </c>
      <c r="F43" s="73">
        <v>490</v>
      </c>
      <c r="G43" s="6"/>
    </row>
    <row r="44" spans="1:7" ht="17.25">
      <c r="A44" s="33" t="s">
        <v>99</v>
      </c>
      <c r="B44" s="53" t="s">
        <v>100</v>
      </c>
      <c r="C44" s="66">
        <v>288</v>
      </c>
      <c r="D44" s="67">
        <v>332</v>
      </c>
      <c r="E44" s="67">
        <v>620</v>
      </c>
      <c r="F44" s="73">
        <v>309</v>
      </c>
      <c r="G44" s="6"/>
    </row>
    <row r="45" spans="1:7" ht="17.25">
      <c r="A45" s="34" t="s">
        <v>101</v>
      </c>
      <c r="B45" s="53" t="s">
        <v>102</v>
      </c>
      <c r="C45" s="66">
        <v>1766</v>
      </c>
      <c r="D45" s="67">
        <v>2056</v>
      </c>
      <c r="E45" s="67">
        <v>3822</v>
      </c>
      <c r="F45" s="73">
        <v>1775</v>
      </c>
      <c r="G45" s="6"/>
    </row>
    <row r="46" spans="1:7" ht="17.25">
      <c r="A46" s="33" t="s">
        <v>103</v>
      </c>
      <c r="B46" s="53" t="s">
        <v>104</v>
      </c>
      <c r="C46" s="66">
        <v>1227</v>
      </c>
      <c r="D46" s="67">
        <v>1420</v>
      </c>
      <c r="E46" s="67">
        <v>2647</v>
      </c>
      <c r="F46" s="73">
        <v>1192</v>
      </c>
      <c r="G46" s="6"/>
    </row>
    <row r="47" spans="1:7" ht="17.25">
      <c r="A47" s="33" t="s">
        <v>105</v>
      </c>
      <c r="B47" s="53" t="s">
        <v>106</v>
      </c>
      <c r="C47" s="66">
        <v>1030</v>
      </c>
      <c r="D47" s="67">
        <v>1171</v>
      </c>
      <c r="E47" s="67">
        <v>2201</v>
      </c>
      <c r="F47" s="73">
        <v>935</v>
      </c>
      <c r="G47" s="6"/>
    </row>
    <row r="48" spans="1:7" ht="17.25">
      <c r="A48" s="33" t="s">
        <v>107</v>
      </c>
      <c r="B48" s="53" t="s">
        <v>108</v>
      </c>
      <c r="C48" s="66">
        <v>1285</v>
      </c>
      <c r="D48" s="67">
        <v>1407</v>
      </c>
      <c r="E48" s="67">
        <v>2692</v>
      </c>
      <c r="F48" s="73">
        <v>1243</v>
      </c>
      <c r="G48" s="6"/>
    </row>
    <row r="49" spans="1:7" ht="17.25">
      <c r="A49" s="33" t="s">
        <v>109</v>
      </c>
      <c r="B49" s="53" t="s">
        <v>110</v>
      </c>
      <c r="C49" s="66">
        <v>887</v>
      </c>
      <c r="D49" s="67">
        <v>1036</v>
      </c>
      <c r="E49" s="67">
        <v>1923</v>
      </c>
      <c r="F49" s="73">
        <v>856</v>
      </c>
      <c r="G49" s="6"/>
    </row>
    <row r="50" spans="1:7" ht="17.25">
      <c r="A50" s="33">
        <v>76</v>
      </c>
      <c r="B50" s="53" t="s">
        <v>111</v>
      </c>
      <c r="C50" s="66">
        <v>941</v>
      </c>
      <c r="D50" s="67">
        <v>1080</v>
      </c>
      <c r="E50" s="67">
        <v>2021</v>
      </c>
      <c r="F50" s="73">
        <v>945</v>
      </c>
      <c r="G50" s="6"/>
    </row>
    <row r="51" spans="1:7" ht="17.25">
      <c r="A51" s="34">
        <v>77</v>
      </c>
      <c r="B51" s="52" t="s">
        <v>112</v>
      </c>
      <c r="C51" s="66">
        <v>469</v>
      </c>
      <c r="D51" s="67">
        <v>611</v>
      </c>
      <c r="E51" s="67">
        <v>1080</v>
      </c>
      <c r="F51" s="73">
        <v>542</v>
      </c>
      <c r="G51" s="6"/>
    </row>
    <row r="52" spans="1:49" ht="17.25">
      <c r="A52" s="35">
        <v>80</v>
      </c>
      <c r="B52" s="54" t="s">
        <v>113</v>
      </c>
      <c r="C52" s="66">
        <v>699</v>
      </c>
      <c r="D52" s="67">
        <v>785</v>
      </c>
      <c r="E52" s="67">
        <v>1484</v>
      </c>
      <c r="F52" s="73">
        <v>617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565</v>
      </c>
      <c r="D53" s="67">
        <v>679</v>
      </c>
      <c r="E53" s="67">
        <v>1244</v>
      </c>
      <c r="F53" s="73">
        <v>563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1993</v>
      </c>
      <c r="D54" s="67">
        <v>2467</v>
      </c>
      <c r="E54" s="67">
        <v>4460</v>
      </c>
      <c r="F54" s="73">
        <v>2272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1176</v>
      </c>
      <c r="D55" s="67">
        <v>1451</v>
      </c>
      <c r="E55" s="67">
        <v>2627</v>
      </c>
      <c r="F55" s="73">
        <v>1418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721</v>
      </c>
      <c r="D56" s="67">
        <v>870</v>
      </c>
      <c r="E56" s="67">
        <v>1591</v>
      </c>
      <c r="F56" s="73">
        <v>744</v>
      </c>
      <c r="G56" s="6"/>
    </row>
    <row r="57" spans="1:7" ht="17.25">
      <c r="A57" s="37">
        <v>85</v>
      </c>
      <c r="B57" s="56" t="s">
        <v>19</v>
      </c>
      <c r="C57" s="66">
        <v>496</v>
      </c>
      <c r="D57" s="67">
        <v>588</v>
      </c>
      <c r="E57" s="67">
        <v>1084</v>
      </c>
      <c r="F57" s="73">
        <v>508</v>
      </c>
      <c r="G57" s="6"/>
    </row>
    <row r="58" spans="1:7" ht="17.25">
      <c r="A58" s="38">
        <v>90</v>
      </c>
      <c r="B58" s="57" t="s">
        <v>22</v>
      </c>
      <c r="C58" s="66">
        <v>969</v>
      </c>
      <c r="D58" s="67">
        <v>1347</v>
      </c>
      <c r="E58" s="67">
        <v>2316</v>
      </c>
      <c r="F58" s="73">
        <v>1222</v>
      </c>
      <c r="G58" s="6"/>
    </row>
    <row r="59" spans="1:7" ht="17.25">
      <c r="A59" s="36">
        <v>91</v>
      </c>
      <c r="B59" s="55" t="s">
        <v>25</v>
      </c>
      <c r="C59" s="66">
        <v>524</v>
      </c>
      <c r="D59" s="67">
        <v>701</v>
      </c>
      <c r="E59" s="67">
        <v>1225</v>
      </c>
      <c r="F59" s="73">
        <v>647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537</v>
      </c>
      <c r="E60" s="67">
        <v>1051</v>
      </c>
      <c r="F60" s="73">
        <v>365</v>
      </c>
      <c r="G60" s="6"/>
    </row>
    <row r="61" spans="1:7" ht="18" thickBot="1">
      <c r="A61" s="40">
        <v>93</v>
      </c>
      <c r="B61" s="59" t="s">
        <v>30</v>
      </c>
      <c r="C61" s="68">
        <v>703</v>
      </c>
      <c r="D61" s="69">
        <v>727</v>
      </c>
      <c r="E61" s="69">
        <v>1430</v>
      </c>
      <c r="F61" s="74">
        <v>481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43087</v>
      </c>
      <c r="D63" s="8">
        <f>SUM(D4:D61)</f>
        <v>52296</v>
      </c>
      <c r="E63" s="25">
        <f>SUM(E4:E61)</f>
        <v>95383</v>
      </c>
      <c r="F63" s="22">
        <f>SUM(F4:F61)</f>
        <v>45159</v>
      </c>
      <c r="I63" s="6"/>
      <c r="J63" s="6"/>
      <c r="K63" s="6"/>
    </row>
    <row r="64" spans="1:11" ht="18" thickBot="1">
      <c r="A64" s="26"/>
      <c r="B64" s="45" t="s">
        <v>43</v>
      </c>
      <c r="C64" s="50">
        <v>809</v>
      </c>
      <c r="D64" s="46">
        <v>786</v>
      </c>
      <c r="E64" s="46">
        <v>1595</v>
      </c>
      <c r="F64" s="42">
        <v>631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93830</v>
      </c>
      <c r="C70" s="83"/>
      <c r="D70" s="77">
        <v>78</v>
      </c>
      <c r="E70" s="78">
        <v>93752</v>
      </c>
      <c r="H70" s="10"/>
      <c r="I70" s="9"/>
      <c r="J70" s="6"/>
    </row>
    <row r="71" spans="1:5" ht="17.25">
      <c r="A71" s="28" t="s">
        <v>120</v>
      </c>
      <c r="B71" s="84">
        <f>D71+E71</f>
        <v>41895</v>
      </c>
      <c r="C71" s="85"/>
      <c r="D71" s="79">
        <v>41</v>
      </c>
      <c r="E71" s="79">
        <v>41854</v>
      </c>
    </row>
    <row r="72" spans="1:5" ht="17.25">
      <c r="A72" s="28" t="s">
        <v>121</v>
      </c>
      <c r="B72" s="84">
        <f>D72+E72</f>
        <v>51935</v>
      </c>
      <c r="C72" s="85"/>
      <c r="D72" s="79">
        <v>37</v>
      </c>
      <c r="E72" s="79">
        <v>51898</v>
      </c>
    </row>
    <row r="73" spans="1:5" ht="18" thickBot="1">
      <c r="A73" s="29" t="s">
        <v>84</v>
      </c>
      <c r="B73" s="86">
        <f>D73+E73</f>
        <v>42676</v>
      </c>
      <c r="C73" s="87"/>
      <c r="D73" s="79">
        <v>75</v>
      </c>
      <c r="E73" s="79">
        <v>42601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61">
      <selection activeCell="A68" sqref="A68:IV78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134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177</v>
      </c>
      <c r="D4" s="64">
        <v>232</v>
      </c>
      <c r="E4" s="65">
        <v>409</v>
      </c>
      <c r="F4" s="71">
        <v>212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232</v>
      </c>
      <c r="D5" s="67">
        <v>298</v>
      </c>
      <c r="E5" s="67">
        <v>530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359</v>
      </c>
      <c r="D6" s="67">
        <v>431</v>
      </c>
      <c r="E6" s="67">
        <v>790</v>
      </c>
      <c r="F6" s="73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291</v>
      </c>
      <c r="D7" s="67">
        <v>335</v>
      </c>
      <c r="E7" s="67">
        <v>626</v>
      </c>
      <c r="F7" s="73">
        <v>262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2988</v>
      </c>
      <c r="D8" s="67">
        <v>3586</v>
      </c>
      <c r="E8" s="67">
        <v>6574</v>
      </c>
      <c r="F8" s="73">
        <v>3119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871</v>
      </c>
      <c r="D9" s="67">
        <v>1073</v>
      </c>
      <c r="E9" s="67">
        <v>1944</v>
      </c>
      <c r="F9" s="73">
        <v>855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635</v>
      </c>
      <c r="D10" s="67">
        <v>759</v>
      </c>
      <c r="E10" s="67">
        <v>1394</v>
      </c>
      <c r="F10" s="73">
        <v>617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1572</v>
      </c>
      <c r="D11" s="67">
        <v>1885</v>
      </c>
      <c r="E11" s="67">
        <v>3457</v>
      </c>
      <c r="F11" s="73">
        <v>1446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1060</v>
      </c>
      <c r="D12" s="67">
        <v>1369</v>
      </c>
      <c r="E12" s="67">
        <v>2429</v>
      </c>
      <c r="F12" s="73">
        <v>1183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894</v>
      </c>
      <c r="D13" s="67">
        <v>1125</v>
      </c>
      <c r="E13" s="67">
        <v>2019</v>
      </c>
      <c r="F13" s="73">
        <v>1008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543</v>
      </c>
      <c r="D14" s="67">
        <v>716</v>
      </c>
      <c r="E14" s="67">
        <v>1259</v>
      </c>
      <c r="F14" s="73">
        <v>636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980</v>
      </c>
      <c r="D15" s="67">
        <v>1143</v>
      </c>
      <c r="E15" s="67">
        <v>2123</v>
      </c>
      <c r="F15" s="73">
        <v>961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2153</v>
      </c>
      <c r="D16" s="67">
        <v>2642</v>
      </c>
      <c r="E16" s="67">
        <v>4795</v>
      </c>
      <c r="F16" s="73">
        <v>2120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630</v>
      </c>
      <c r="D17" s="67">
        <v>833</v>
      </c>
      <c r="E17" s="67">
        <v>1463</v>
      </c>
      <c r="F17" s="73">
        <v>707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990</v>
      </c>
      <c r="D18" s="67">
        <v>1290</v>
      </c>
      <c r="E18" s="67">
        <v>2280</v>
      </c>
      <c r="F18" s="73">
        <v>1144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391</v>
      </c>
      <c r="D19" s="67">
        <v>503</v>
      </c>
      <c r="E19" s="67">
        <v>894</v>
      </c>
      <c r="F19" s="73">
        <v>450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527</v>
      </c>
      <c r="D20" s="67">
        <v>706</v>
      </c>
      <c r="E20" s="67">
        <v>1233</v>
      </c>
      <c r="F20" s="73">
        <v>582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296</v>
      </c>
      <c r="D21" s="67">
        <v>386</v>
      </c>
      <c r="E21" s="67">
        <v>682</v>
      </c>
      <c r="F21" s="73">
        <v>329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284</v>
      </c>
      <c r="D22" s="67">
        <v>344</v>
      </c>
      <c r="E22" s="67">
        <v>628</v>
      </c>
      <c r="F22" s="73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449</v>
      </c>
      <c r="D23" s="67">
        <v>536</v>
      </c>
      <c r="E23" s="67">
        <v>985</v>
      </c>
      <c r="F23" s="73">
        <v>460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1253</v>
      </c>
      <c r="D24" s="67">
        <v>1607</v>
      </c>
      <c r="E24" s="67">
        <v>2860</v>
      </c>
      <c r="F24" s="73">
        <v>1406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264</v>
      </c>
      <c r="D25" s="67">
        <v>337</v>
      </c>
      <c r="E25" s="67">
        <v>601</v>
      </c>
      <c r="F25" s="73">
        <v>338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471</v>
      </c>
      <c r="D26" s="67">
        <v>626</v>
      </c>
      <c r="E26" s="67">
        <v>1097</v>
      </c>
      <c r="F26" s="73">
        <v>594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231</v>
      </c>
      <c r="D27" s="67">
        <v>293</v>
      </c>
      <c r="E27" s="67">
        <v>524</v>
      </c>
      <c r="F27" s="73">
        <v>247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308</v>
      </c>
      <c r="D28" s="67">
        <v>352</v>
      </c>
      <c r="E28" s="67">
        <v>660</v>
      </c>
      <c r="F28" s="73">
        <v>347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848</v>
      </c>
      <c r="D29" s="67">
        <v>1084</v>
      </c>
      <c r="E29" s="67">
        <v>1932</v>
      </c>
      <c r="F29" s="73">
        <v>972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773</v>
      </c>
      <c r="D30" s="67">
        <v>951</v>
      </c>
      <c r="E30" s="67">
        <v>1724</v>
      </c>
      <c r="F30" s="73">
        <v>770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521</v>
      </c>
      <c r="D31" s="67">
        <v>644</v>
      </c>
      <c r="E31" s="67">
        <v>1165</v>
      </c>
      <c r="F31" s="73">
        <v>631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380</v>
      </c>
      <c r="D32" s="67">
        <v>517</v>
      </c>
      <c r="E32" s="67">
        <v>897</v>
      </c>
      <c r="F32" s="73">
        <v>481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266</v>
      </c>
      <c r="D33" s="67">
        <v>362</v>
      </c>
      <c r="E33" s="67">
        <v>628</v>
      </c>
      <c r="F33" s="73">
        <v>357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272</v>
      </c>
      <c r="D34" s="67">
        <v>352</v>
      </c>
      <c r="E34" s="67">
        <v>624</v>
      </c>
      <c r="F34" s="73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658</v>
      </c>
      <c r="D35" s="67">
        <v>765</v>
      </c>
      <c r="E35" s="67">
        <v>1423</v>
      </c>
      <c r="F35" s="73">
        <v>675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544</v>
      </c>
      <c r="D36" s="67">
        <v>653</v>
      </c>
      <c r="E36" s="67">
        <v>1197</v>
      </c>
      <c r="F36" s="73">
        <v>549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224</v>
      </c>
      <c r="D37" s="67">
        <v>245</v>
      </c>
      <c r="E37" s="67">
        <v>469</v>
      </c>
      <c r="F37" s="73">
        <v>260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1593</v>
      </c>
      <c r="D38" s="67">
        <v>1851</v>
      </c>
      <c r="E38" s="67">
        <v>3444</v>
      </c>
      <c r="F38" s="73">
        <v>1556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269</v>
      </c>
      <c r="D39" s="67">
        <v>344</v>
      </c>
      <c r="E39" s="67">
        <v>613</v>
      </c>
      <c r="F39" s="73">
        <v>318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271</v>
      </c>
      <c r="D40" s="67">
        <v>350</v>
      </c>
      <c r="E40" s="67">
        <v>621</v>
      </c>
      <c r="F40" s="73">
        <v>324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419</v>
      </c>
      <c r="D41" s="67">
        <v>441</v>
      </c>
      <c r="E41" s="67">
        <v>860</v>
      </c>
      <c r="F41" s="73">
        <v>390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391</v>
      </c>
      <c r="D42" s="67">
        <v>480</v>
      </c>
      <c r="E42" s="67">
        <v>871</v>
      </c>
      <c r="F42" s="73">
        <v>432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493</v>
      </c>
      <c r="D43" s="67">
        <v>545</v>
      </c>
      <c r="E43" s="67">
        <v>1038</v>
      </c>
      <c r="F43" s="73">
        <v>491</v>
      </c>
      <c r="G43" s="6"/>
    </row>
    <row r="44" spans="1:7" ht="17.25">
      <c r="A44" s="33" t="s">
        <v>99</v>
      </c>
      <c r="B44" s="53" t="s">
        <v>100</v>
      </c>
      <c r="C44" s="66">
        <v>286</v>
      </c>
      <c r="D44" s="67">
        <v>330</v>
      </c>
      <c r="E44" s="67">
        <v>616</v>
      </c>
      <c r="F44" s="73">
        <v>309</v>
      </c>
      <c r="G44" s="6"/>
    </row>
    <row r="45" spans="1:7" ht="17.25">
      <c r="A45" s="34" t="s">
        <v>101</v>
      </c>
      <c r="B45" s="53" t="s">
        <v>102</v>
      </c>
      <c r="C45" s="66">
        <v>1766</v>
      </c>
      <c r="D45" s="67">
        <v>2054</v>
      </c>
      <c r="E45" s="67">
        <v>3820</v>
      </c>
      <c r="F45" s="73">
        <v>1773</v>
      </c>
      <c r="G45" s="6"/>
    </row>
    <row r="46" spans="1:7" ht="17.25">
      <c r="A46" s="33" t="s">
        <v>103</v>
      </c>
      <c r="B46" s="53" t="s">
        <v>104</v>
      </c>
      <c r="C46" s="66">
        <v>1224</v>
      </c>
      <c r="D46" s="67">
        <v>1416</v>
      </c>
      <c r="E46" s="67">
        <v>2640</v>
      </c>
      <c r="F46" s="73">
        <v>1190</v>
      </c>
      <c r="G46" s="6"/>
    </row>
    <row r="47" spans="1:7" ht="17.25">
      <c r="A47" s="33" t="s">
        <v>105</v>
      </c>
      <c r="B47" s="53" t="s">
        <v>106</v>
      </c>
      <c r="C47" s="66">
        <v>1030</v>
      </c>
      <c r="D47" s="67">
        <v>1175</v>
      </c>
      <c r="E47" s="67">
        <v>2205</v>
      </c>
      <c r="F47" s="73">
        <v>932</v>
      </c>
      <c r="G47" s="6"/>
    </row>
    <row r="48" spans="1:7" ht="17.25">
      <c r="A48" s="33" t="s">
        <v>107</v>
      </c>
      <c r="B48" s="53" t="s">
        <v>108</v>
      </c>
      <c r="C48" s="66">
        <v>1289</v>
      </c>
      <c r="D48" s="67">
        <v>1408</v>
      </c>
      <c r="E48" s="67">
        <v>2697</v>
      </c>
      <c r="F48" s="73">
        <v>1246</v>
      </c>
      <c r="G48" s="6"/>
    </row>
    <row r="49" spans="1:7" ht="17.25">
      <c r="A49" s="33" t="s">
        <v>109</v>
      </c>
      <c r="B49" s="53" t="s">
        <v>110</v>
      </c>
      <c r="C49" s="66">
        <v>889</v>
      </c>
      <c r="D49" s="67">
        <v>1037</v>
      </c>
      <c r="E49" s="67">
        <v>1926</v>
      </c>
      <c r="F49" s="73">
        <v>853</v>
      </c>
      <c r="G49" s="6"/>
    </row>
    <row r="50" spans="1:7" ht="17.25">
      <c r="A50" s="33">
        <v>76</v>
      </c>
      <c r="B50" s="53" t="s">
        <v>111</v>
      </c>
      <c r="C50" s="66">
        <v>950</v>
      </c>
      <c r="D50" s="67">
        <v>1081</v>
      </c>
      <c r="E50" s="67">
        <v>2031</v>
      </c>
      <c r="F50" s="73">
        <v>956</v>
      </c>
      <c r="G50" s="6"/>
    </row>
    <row r="51" spans="1:7" ht="17.25">
      <c r="A51" s="34">
        <v>77</v>
      </c>
      <c r="B51" s="52" t="s">
        <v>112</v>
      </c>
      <c r="C51" s="66">
        <v>469</v>
      </c>
      <c r="D51" s="67">
        <v>616</v>
      </c>
      <c r="E51" s="67">
        <v>1085</v>
      </c>
      <c r="F51" s="73">
        <v>546</v>
      </c>
      <c r="G51" s="6"/>
    </row>
    <row r="52" spans="1:49" ht="17.25">
      <c r="A52" s="35">
        <v>80</v>
      </c>
      <c r="B52" s="54" t="s">
        <v>113</v>
      </c>
      <c r="C52" s="66">
        <v>697</v>
      </c>
      <c r="D52" s="67">
        <v>791</v>
      </c>
      <c r="E52" s="67">
        <v>1488</v>
      </c>
      <c r="F52" s="73">
        <v>619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568</v>
      </c>
      <c r="D53" s="67">
        <v>679</v>
      </c>
      <c r="E53" s="67">
        <v>1247</v>
      </c>
      <c r="F53" s="73">
        <v>564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2004</v>
      </c>
      <c r="D54" s="67">
        <v>2470</v>
      </c>
      <c r="E54" s="67">
        <v>4474</v>
      </c>
      <c r="F54" s="73">
        <v>2274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1180</v>
      </c>
      <c r="D55" s="67">
        <v>1453</v>
      </c>
      <c r="E55" s="67">
        <v>2633</v>
      </c>
      <c r="F55" s="73">
        <v>1420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721</v>
      </c>
      <c r="D56" s="67">
        <v>865</v>
      </c>
      <c r="E56" s="67">
        <v>1586</v>
      </c>
      <c r="F56" s="73">
        <v>740</v>
      </c>
      <c r="G56" s="6"/>
    </row>
    <row r="57" spans="1:7" ht="17.25">
      <c r="A57" s="37">
        <v>85</v>
      </c>
      <c r="B57" s="56" t="s">
        <v>19</v>
      </c>
      <c r="C57" s="66">
        <v>497</v>
      </c>
      <c r="D57" s="67">
        <v>590</v>
      </c>
      <c r="E57" s="67">
        <v>1087</v>
      </c>
      <c r="F57" s="73">
        <v>510</v>
      </c>
      <c r="G57" s="6"/>
    </row>
    <row r="58" spans="1:7" ht="17.25">
      <c r="A58" s="38">
        <v>90</v>
      </c>
      <c r="B58" s="57" t="s">
        <v>22</v>
      </c>
      <c r="C58" s="66">
        <v>966</v>
      </c>
      <c r="D58" s="67">
        <v>1346</v>
      </c>
      <c r="E58" s="67">
        <v>2312</v>
      </c>
      <c r="F58" s="73">
        <v>1224</v>
      </c>
      <c r="G58" s="6"/>
    </row>
    <row r="59" spans="1:7" ht="17.25">
      <c r="A59" s="36">
        <v>91</v>
      </c>
      <c r="B59" s="55" t="s">
        <v>25</v>
      </c>
      <c r="C59" s="66">
        <v>525</v>
      </c>
      <c r="D59" s="67">
        <v>698</v>
      </c>
      <c r="E59" s="67">
        <v>1223</v>
      </c>
      <c r="F59" s="73">
        <v>645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536</v>
      </c>
      <c r="E60" s="67">
        <v>1050</v>
      </c>
      <c r="F60" s="73">
        <v>364</v>
      </c>
      <c r="G60" s="6"/>
    </row>
    <row r="61" spans="1:7" ht="18" thickBot="1">
      <c r="A61" s="40">
        <v>93</v>
      </c>
      <c r="B61" s="59" t="s">
        <v>30</v>
      </c>
      <c r="C61" s="68">
        <v>700</v>
      </c>
      <c r="D61" s="69">
        <v>723</v>
      </c>
      <c r="E61" s="69">
        <v>1423</v>
      </c>
      <c r="F61" s="74">
        <v>478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43046</v>
      </c>
      <c r="D63" s="8">
        <f>SUM(D4:D61)</f>
        <v>52259</v>
      </c>
      <c r="E63" s="25">
        <f>SUM(E4:E61)</f>
        <v>95305</v>
      </c>
      <c r="F63" s="22">
        <f>SUM(F4:F61)</f>
        <v>45084</v>
      </c>
      <c r="I63" s="6"/>
      <c r="J63" s="6"/>
      <c r="K63" s="6"/>
    </row>
    <row r="64" spans="1:11" ht="18" thickBot="1">
      <c r="A64" s="26"/>
      <c r="B64" s="45" t="s">
        <v>43</v>
      </c>
      <c r="C64" s="50">
        <v>812</v>
      </c>
      <c r="D64" s="46">
        <v>788</v>
      </c>
      <c r="E64" s="46">
        <v>1600</v>
      </c>
      <c r="F64" s="42">
        <v>634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93752</v>
      </c>
      <c r="C70" s="83"/>
      <c r="D70" s="77">
        <v>-154</v>
      </c>
      <c r="E70" s="78">
        <v>93906</v>
      </c>
      <c r="H70" s="10"/>
      <c r="I70" s="9"/>
      <c r="J70" s="6"/>
    </row>
    <row r="71" spans="1:5" ht="17.25">
      <c r="A71" s="28" t="s">
        <v>120</v>
      </c>
      <c r="B71" s="84">
        <f>D71+E71</f>
        <v>41854</v>
      </c>
      <c r="C71" s="85"/>
      <c r="D71" s="79">
        <v>-100</v>
      </c>
      <c r="E71" s="79">
        <v>41954</v>
      </c>
    </row>
    <row r="72" spans="1:5" ht="17.25">
      <c r="A72" s="28" t="s">
        <v>121</v>
      </c>
      <c r="B72" s="84">
        <f>D72+E72</f>
        <v>51898</v>
      </c>
      <c r="C72" s="85"/>
      <c r="D72" s="79">
        <v>-54</v>
      </c>
      <c r="E72" s="79">
        <v>51952</v>
      </c>
    </row>
    <row r="73" spans="1:5" ht="18" thickBot="1">
      <c r="A73" s="29" t="s">
        <v>84</v>
      </c>
      <c r="B73" s="86">
        <f>D73+E73</f>
        <v>42601</v>
      </c>
      <c r="C73" s="87"/>
      <c r="D73" s="79">
        <v>-122</v>
      </c>
      <c r="E73" s="79">
        <v>42723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55">
      <selection activeCell="A68" sqref="A68:IV78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133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179</v>
      </c>
      <c r="D4" s="64">
        <v>234</v>
      </c>
      <c r="E4" s="65">
        <v>413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232</v>
      </c>
      <c r="D5" s="67">
        <v>300</v>
      </c>
      <c r="E5" s="67">
        <v>532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356</v>
      </c>
      <c r="D6" s="67">
        <v>429</v>
      </c>
      <c r="E6" s="67">
        <v>785</v>
      </c>
      <c r="F6" s="73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293</v>
      </c>
      <c r="D7" s="67">
        <v>334</v>
      </c>
      <c r="E7" s="67">
        <v>627</v>
      </c>
      <c r="F7" s="73">
        <v>262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3091</v>
      </c>
      <c r="D8" s="67">
        <v>3622</v>
      </c>
      <c r="E8" s="67">
        <v>6713</v>
      </c>
      <c r="F8" s="73">
        <v>3251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876</v>
      </c>
      <c r="D9" s="67">
        <v>1075</v>
      </c>
      <c r="E9" s="67">
        <v>1951</v>
      </c>
      <c r="F9" s="73">
        <v>857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637</v>
      </c>
      <c r="D10" s="67">
        <v>764</v>
      </c>
      <c r="E10" s="67">
        <v>1401</v>
      </c>
      <c r="F10" s="73">
        <v>619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1574</v>
      </c>
      <c r="D11" s="67">
        <v>1885</v>
      </c>
      <c r="E11" s="67">
        <v>3459</v>
      </c>
      <c r="F11" s="73">
        <v>1447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1042</v>
      </c>
      <c r="D12" s="67">
        <v>1357</v>
      </c>
      <c r="E12" s="67">
        <v>2399</v>
      </c>
      <c r="F12" s="73">
        <v>1174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893</v>
      </c>
      <c r="D13" s="67">
        <v>1119</v>
      </c>
      <c r="E13" s="67">
        <v>2012</v>
      </c>
      <c r="F13" s="73">
        <v>1002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547</v>
      </c>
      <c r="D14" s="67">
        <v>718</v>
      </c>
      <c r="E14" s="67">
        <v>1265</v>
      </c>
      <c r="F14" s="73">
        <v>638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985</v>
      </c>
      <c r="D15" s="67">
        <v>1146</v>
      </c>
      <c r="E15" s="67">
        <v>2131</v>
      </c>
      <c r="F15" s="73">
        <v>963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2158</v>
      </c>
      <c r="D16" s="67">
        <v>2647</v>
      </c>
      <c r="E16" s="67">
        <v>4805</v>
      </c>
      <c r="F16" s="73">
        <v>2121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626</v>
      </c>
      <c r="D17" s="67">
        <v>830</v>
      </c>
      <c r="E17" s="67">
        <v>1456</v>
      </c>
      <c r="F17" s="73">
        <v>704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991</v>
      </c>
      <c r="D18" s="67">
        <v>1301</v>
      </c>
      <c r="E18" s="67">
        <v>2292</v>
      </c>
      <c r="F18" s="73">
        <v>1146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390</v>
      </c>
      <c r="D19" s="67">
        <v>503</v>
      </c>
      <c r="E19" s="67">
        <v>893</v>
      </c>
      <c r="F19" s="73">
        <v>447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527</v>
      </c>
      <c r="D20" s="67">
        <v>707</v>
      </c>
      <c r="E20" s="67">
        <v>1234</v>
      </c>
      <c r="F20" s="73">
        <v>581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296</v>
      </c>
      <c r="D21" s="67">
        <v>388</v>
      </c>
      <c r="E21" s="67">
        <v>684</v>
      </c>
      <c r="F21" s="73">
        <v>329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280</v>
      </c>
      <c r="D22" s="67">
        <v>341</v>
      </c>
      <c r="E22" s="67">
        <v>621</v>
      </c>
      <c r="F22" s="73">
        <v>282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451</v>
      </c>
      <c r="D23" s="67">
        <v>535</v>
      </c>
      <c r="E23" s="67">
        <v>986</v>
      </c>
      <c r="F23" s="73">
        <v>457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1250</v>
      </c>
      <c r="D24" s="67">
        <v>1604</v>
      </c>
      <c r="E24" s="67">
        <v>2854</v>
      </c>
      <c r="F24" s="73">
        <v>1404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264</v>
      </c>
      <c r="D25" s="67">
        <v>338</v>
      </c>
      <c r="E25" s="67">
        <v>602</v>
      </c>
      <c r="F25" s="73">
        <v>338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463</v>
      </c>
      <c r="D26" s="67">
        <v>617</v>
      </c>
      <c r="E26" s="67">
        <v>1080</v>
      </c>
      <c r="F26" s="73">
        <v>587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232</v>
      </c>
      <c r="D27" s="67">
        <v>292</v>
      </c>
      <c r="E27" s="67">
        <v>524</v>
      </c>
      <c r="F27" s="73">
        <v>246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309</v>
      </c>
      <c r="D28" s="67">
        <v>353</v>
      </c>
      <c r="E28" s="67">
        <v>662</v>
      </c>
      <c r="F28" s="73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850</v>
      </c>
      <c r="D29" s="67">
        <v>1087</v>
      </c>
      <c r="E29" s="67">
        <v>1937</v>
      </c>
      <c r="F29" s="73">
        <v>974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774</v>
      </c>
      <c r="D30" s="67">
        <v>950</v>
      </c>
      <c r="E30" s="67">
        <v>1724</v>
      </c>
      <c r="F30" s="73">
        <v>771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525</v>
      </c>
      <c r="D31" s="67">
        <v>644</v>
      </c>
      <c r="E31" s="67">
        <v>1169</v>
      </c>
      <c r="F31" s="73">
        <v>632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379</v>
      </c>
      <c r="D32" s="67">
        <v>516</v>
      </c>
      <c r="E32" s="67">
        <v>895</v>
      </c>
      <c r="F32" s="73">
        <v>479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266</v>
      </c>
      <c r="D33" s="67">
        <v>362</v>
      </c>
      <c r="E33" s="67">
        <v>628</v>
      </c>
      <c r="F33" s="73">
        <v>358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270</v>
      </c>
      <c r="D34" s="67">
        <v>351</v>
      </c>
      <c r="E34" s="67">
        <v>621</v>
      </c>
      <c r="F34" s="73">
        <v>294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645</v>
      </c>
      <c r="D35" s="67">
        <v>752</v>
      </c>
      <c r="E35" s="67">
        <v>1397</v>
      </c>
      <c r="F35" s="73">
        <v>663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551</v>
      </c>
      <c r="D36" s="67">
        <v>657</v>
      </c>
      <c r="E36" s="67">
        <v>1208</v>
      </c>
      <c r="F36" s="73">
        <v>556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244</v>
      </c>
      <c r="E37" s="67">
        <v>464</v>
      </c>
      <c r="F37" s="73">
        <v>258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1594</v>
      </c>
      <c r="D38" s="67">
        <v>1858</v>
      </c>
      <c r="E38" s="67">
        <v>3452</v>
      </c>
      <c r="F38" s="73">
        <v>1557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343</v>
      </c>
      <c r="E39" s="67">
        <v>611</v>
      </c>
      <c r="F39" s="73">
        <v>317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271</v>
      </c>
      <c r="D40" s="67">
        <v>349</v>
      </c>
      <c r="E40" s="67">
        <v>620</v>
      </c>
      <c r="F40" s="73">
        <v>324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417</v>
      </c>
      <c r="D41" s="67">
        <v>442</v>
      </c>
      <c r="E41" s="67">
        <v>859</v>
      </c>
      <c r="F41" s="73">
        <v>391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391</v>
      </c>
      <c r="D42" s="67">
        <v>481</v>
      </c>
      <c r="E42" s="67">
        <v>872</v>
      </c>
      <c r="F42" s="73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490</v>
      </c>
      <c r="D43" s="67">
        <v>538</v>
      </c>
      <c r="E43" s="67">
        <v>1028</v>
      </c>
      <c r="F43" s="73">
        <v>485</v>
      </c>
      <c r="G43" s="6"/>
    </row>
    <row r="44" spans="1:7" ht="17.25">
      <c r="A44" s="33" t="s">
        <v>99</v>
      </c>
      <c r="B44" s="53" t="s">
        <v>100</v>
      </c>
      <c r="C44" s="66">
        <v>283</v>
      </c>
      <c r="D44" s="67">
        <v>330</v>
      </c>
      <c r="E44" s="67">
        <v>613</v>
      </c>
      <c r="F44" s="73">
        <v>307</v>
      </c>
      <c r="G44" s="6"/>
    </row>
    <row r="45" spans="1:7" ht="17.25">
      <c r="A45" s="34" t="s">
        <v>101</v>
      </c>
      <c r="B45" s="53" t="s">
        <v>102</v>
      </c>
      <c r="C45" s="66">
        <v>1769</v>
      </c>
      <c r="D45" s="67">
        <v>2063</v>
      </c>
      <c r="E45" s="67">
        <v>3832</v>
      </c>
      <c r="F45" s="73">
        <v>1776</v>
      </c>
      <c r="G45" s="6"/>
    </row>
    <row r="46" spans="1:7" ht="17.25">
      <c r="A46" s="33" t="s">
        <v>103</v>
      </c>
      <c r="B46" s="53" t="s">
        <v>104</v>
      </c>
      <c r="C46" s="66">
        <v>1226</v>
      </c>
      <c r="D46" s="67">
        <v>1418</v>
      </c>
      <c r="E46" s="67">
        <v>2644</v>
      </c>
      <c r="F46" s="73">
        <v>1193</v>
      </c>
      <c r="G46" s="6"/>
    </row>
    <row r="47" spans="1:7" ht="17.25">
      <c r="A47" s="33" t="s">
        <v>105</v>
      </c>
      <c r="B47" s="53" t="s">
        <v>106</v>
      </c>
      <c r="C47" s="66">
        <v>1031</v>
      </c>
      <c r="D47" s="67">
        <v>1180</v>
      </c>
      <c r="E47" s="67">
        <v>2211</v>
      </c>
      <c r="F47" s="73">
        <v>930</v>
      </c>
      <c r="G47" s="6"/>
    </row>
    <row r="48" spans="1:7" ht="17.25">
      <c r="A48" s="33" t="s">
        <v>107</v>
      </c>
      <c r="B48" s="53" t="s">
        <v>108</v>
      </c>
      <c r="C48" s="66">
        <v>1287</v>
      </c>
      <c r="D48" s="67">
        <v>1409</v>
      </c>
      <c r="E48" s="67">
        <v>2696</v>
      </c>
      <c r="F48" s="73">
        <v>1248</v>
      </c>
      <c r="G48" s="6"/>
    </row>
    <row r="49" spans="1:7" ht="17.25">
      <c r="A49" s="33" t="s">
        <v>109</v>
      </c>
      <c r="B49" s="53" t="s">
        <v>110</v>
      </c>
      <c r="C49" s="66">
        <v>887</v>
      </c>
      <c r="D49" s="67">
        <v>1034</v>
      </c>
      <c r="E49" s="67">
        <v>1921</v>
      </c>
      <c r="F49" s="73">
        <v>850</v>
      </c>
      <c r="G49" s="6"/>
    </row>
    <row r="50" spans="1:7" ht="17.25">
      <c r="A50" s="33">
        <v>76</v>
      </c>
      <c r="B50" s="53" t="s">
        <v>111</v>
      </c>
      <c r="C50" s="66">
        <v>952</v>
      </c>
      <c r="D50" s="67">
        <v>1087</v>
      </c>
      <c r="E50" s="67">
        <v>2039</v>
      </c>
      <c r="F50" s="73">
        <v>958</v>
      </c>
      <c r="G50" s="6"/>
    </row>
    <row r="51" spans="1:7" ht="17.25">
      <c r="A51" s="34">
        <v>77</v>
      </c>
      <c r="B51" s="52" t="s">
        <v>112</v>
      </c>
      <c r="C51" s="66">
        <v>472</v>
      </c>
      <c r="D51" s="67">
        <v>616</v>
      </c>
      <c r="E51" s="67">
        <v>1088</v>
      </c>
      <c r="F51" s="73">
        <v>551</v>
      </c>
      <c r="G51" s="6"/>
    </row>
    <row r="52" spans="1:49" ht="17.25">
      <c r="A52" s="35">
        <v>80</v>
      </c>
      <c r="B52" s="54" t="s">
        <v>113</v>
      </c>
      <c r="C52" s="66">
        <v>696</v>
      </c>
      <c r="D52" s="67">
        <v>792</v>
      </c>
      <c r="E52" s="67">
        <v>1488</v>
      </c>
      <c r="F52" s="73">
        <v>618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570</v>
      </c>
      <c r="D53" s="67">
        <v>685</v>
      </c>
      <c r="E53" s="67">
        <v>1255</v>
      </c>
      <c r="F53" s="73">
        <v>571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2009</v>
      </c>
      <c r="D54" s="67">
        <v>2471</v>
      </c>
      <c r="E54" s="67">
        <v>4480</v>
      </c>
      <c r="F54" s="73">
        <v>2281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1181</v>
      </c>
      <c r="D55" s="67">
        <v>1452</v>
      </c>
      <c r="E55" s="67">
        <v>2633</v>
      </c>
      <c r="F55" s="73">
        <v>1418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723</v>
      </c>
      <c r="D56" s="67">
        <v>865</v>
      </c>
      <c r="E56" s="67">
        <v>1588</v>
      </c>
      <c r="F56" s="73">
        <v>741</v>
      </c>
      <c r="G56" s="6"/>
    </row>
    <row r="57" spans="1:7" ht="17.25">
      <c r="A57" s="37">
        <v>85</v>
      </c>
      <c r="B57" s="56" t="s">
        <v>19</v>
      </c>
      <c r="C57" s="66">
        <v>501</v>
      </c>
      <c r="D57" s="67">
        <v>593</v>
      </c>
      <c r="E57" s="67">
        <v>1094</v>
      </c>
      <c r="F57" s="73">
        <v>513</v>
      </c>
      <c r="G57" s="6"/>
    </row>
    <row r="58" spans="1:7" ht="17.25">
      <c r="A58" s="38">
        <v>90</v>
      </c>
      <c r="B58" s="57" t="s">
        <v>22</v>
      </c>
      <c r="C58" s="66">
        <v>968</v>
      </c>
      <c r="D58" s="67">
        <v>1349</v>
      </c>
      <c r="E58" s="67">
        <v>2317</v>
      </c>
      <c r="F58" s="73">
        <v>1225</v>
      </c>
      <c r="G58" s="6"/>
    </row>
    <row r="59" spans="1:7" ht="17.25">
      <c r="A59" s="36">
        <v>91</v>
      </c>
      <c r="B59" s="55" t="s">
        <v>25</v>
      </c>
      <c r="C59" s="66">
        <v>527</v>
      </c>
      <c r="D59" s="67">
        <v>703</v>
      </c>
      <c r="E59" s="67">
        <v>1230</v>
      </c>
      <c r="F59" s="73">
        <v>649</v>
      </c>
      <c r="G59" s="6"/>
    </row>
    <row r="60" spans="1:7" ht="17.25">
      <c r="A60" s="39">
        <v>92</v>
      </c>
      <c r="B60" s="58" t="s">
        <v>116</v>
      </c>
      <c r="C60" s="66">
        <v>512</v>
      </c>
      <c r="D60" s="67">
        <v>536</v>
      </c>
      <c r="E60" s="67">
        <v>1048</v>
      </c>
      <c r="F60" s="73">
        <v>362</v>
      </c>
      <c r="G60" s="6"/>
    </row>
    <row r="61" spans="1:7" ht="18" thickBot="1">
      <c r="A61" s="40">
        <v>93</v>
      </c>
      <c r="B61" s="59" t="s">
        <v>30</v>
      </c>
      <c r="C61" s="68">
        <v>699</v>
      </c>
      <c r="D61" s="69">
        <v>717</v>
      </c>
      <c r="E61" s="69">
        <v>1416</v>
      </c>
      <c r="F61" s="74">
        <v>477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43146</v>
      </c>
      <c r="D63" s="8">
        <f>SUM(D4:D61)</f>
        <v>52313</v>
      </c>
      <c r="E63" s="25">
        <f>SUM(E4:E61)</f>
        <v>95459</v>
      </c>
      <c r="F63" s="22">
        <f>SUM(F4:F61)</f>
        <v>45206</v>
      </c>
      <c r="I63" s="6"/>
      <c r="J63" s="6"/>
      <c r="K63" s="6"/>
    </row>
    <row r="64" spans="1:11" ht="18" thickBot="1">
      <c r="A64" s="26"/>
      <c r="B64" s="45" t="s">
        <v>43</v>
      </c>
      <c r="C64" s="50">
        <v>807</v>
      </c>
      <c r="D64" s="46">
        <v>779</v>
      </c>
      <c r="E64" s="46">
        <v>1586</v>
      </c>
      <c r="F64" s="42">
        <v>634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F68" s="80"/>
      <c r="I68" s="10"/>
      <c r="J68" s="17"/>
      <c r="K68" s="6"/>
    </row>
    <row r="69" spans="2:11" ht="18" thickBot="1">
      <c r="B69" s="15"/>
      <c r="D69" s="51"/>
      <c r="E69" s="51"/>
      <c r="F69" s="80"/>
      <c r="I69" s="10"/>
      <c r="J69" s="17"/>
      <c r="K69" s="6"/>
    </row>
    <row r="70" spans="1:10" ht="18" thickTop="1">
      <c r="A70" s="27" t="s">
        <v>119</v>
      </c>
      <c r="B70" s="82">
        <f>D70+E70</f>
        <v>93906</v>
      </c>
      <c r="C70" s="83"/>
      <c r="D70" s="77">
        <v>-17</v>
      </c>
      <c r="E70" s="78">
        <v>93923</v>
      </c>
      <c r="F70" s="80"/>
      <c r="H70" s="10"/>
      <c r="I70" s="9"/>
      <c r="J70" s="6"/>
    </row>
    <row r="71" spans="1:6" ht="17.25">
      <c r="A71" s="28" t="s">
        <v>120</v>
      </c>
      <c r="B71" s="84">
        <f>D71+E71</f>
        <v>41954</v>
      </c>
      <c r="C71" s="85"/>
      <c r="D71" s="79">
        <v>-10</v>
      </c>
      <c r="E71" s="79">
        <v>41964</v>
      </c>
      <c r="F71" s="80"/>
    </row>
    <row r="72" spans="1:6" ht="17.25">
      <c r="A72" s="28" t="s">
        <v>121</v>
      </c>
      <c r="B72" s="84">
        <f>D72+E72</f>
        <v>51952</v>
      </c>
      <c r="C72" s="85"/>
      <c r="D72" s="79">
        <v>-7</v>
      </c>
      <c r="E72" s="79">
        <v>51959</v>
      </c>
      <c r="F72" s="80"/>
    </row>
    <row r="73" spans="1:6" ht="18" thickBot="1">
      <c r="A73" s="29" t="s">
        <v>84</v>
      </c>
      <c r="B73" s="86">
        <f>D73+E73</f>
        <v>42723</v>
      </c>
      <c r="C73" s="87"/>
      <c r="D73" s="79">
        <v>-20</v>
      </c>
      <c r="E73" s="79">
        <v>42743</v>
      </c>
      <c r="F73" s="80"/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58">
      <selection activeCell="A68" sqref="A68:IV78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132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181</v>
      </c>
      <c r="D4" s="64">
        <v>235</v>
      </c>
      <c r="E4" s="65">
        <v>416</v>
      </c>
      <c r="F4" s="71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233</v>
      </c>
      <c r="D5" s="67">
        <v>302</v>
      </c>
      <c r="E5" s="67">
        <v>535</v>
      </c>
      <c r="F5" s="72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356</v>
      </c>
      <c r="D6" s="67">
        <v>430</v>
      </c>
      <c r="E6" s="67">
        <v>786</v>
      </c>
      <c r="F6" s="73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293</v>
      </c>
      <c r="D7" s="67">
        <v>335</v>
      </c>
      <c r="E7" s="67">
        <v>628</v>
      </c>
      <c r="F7" s="73">
        <v>264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3096</v>
      </c>
      <c r="D8" s="67">
        <v>3628</v>
      </c>
      <c r="E8" s="67">
        <v>6724</v>
      </c>
      <c r="F8" s="73">
        <v>3254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874</v>
      </c>
      <c r="D9" s="67">
        <v>1077</v>
      </c>
      <c r="E9" s="67">
        <v>1951</v>
      </c>
      <c r="F9" s="73">
        <v>858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639</v>
      </c>
      <c r="D10" s="67">
        <v>761</v>
      </c>
      <c r="E10" s="67">
        <v>1400</v>
      </c>
      <c r="F10" s="73">
        <v>615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1571</v>
      </c>
      <c r="D11" s="67">
        <v>1884</v>
      </c>
      <c r="E11" s="67">
        <v>3455</v>
      </c>
      <c r="F11" s="73">
        <v>1449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1043</v>
      </c>
      <c r="D12" s="67">
        <v>1358</v>
      </c>
      <c r="E12" s="67">
        <v>2401</v>
      </c>
      <c r="F12" s="73">
        <v>1175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891</v>
      </c>
      <c r="D13" s="67">
        <v>1112</v>
      </c>
      <c r="E13" s="67">
        <v>2003</v>
      </c>
      <c r="F13" s="73">
        <v>997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547</v>
      </c>
      <c r="D14" s="67">
        <v>714</v>
      </c>
      <c r="E14" s="67">
        <v>1261</v>
      </c>
      <c r="F14" s="73">
        <v>637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987</v>
      </c>
      <c r="D15" s="67">
        <v>1147</v>
      </c>
      <c r="E15" s="67">
        <v>2134</v>
      </c>
      <c r="F15" s="73">
        <v>962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2161</v>
      </c>
      <c r="D16" s="67">
        <v>2644</v>
      </c>
      <c r="E16" s="67">
        <v>4805</v>
      </c>
      <c r="F16" s="73">
        <v>2118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622</v>
      </c>
      <c r="D17" s="67">
        <v>831</v>
      </c>
      <c r="E17" s="67">
        <v>1453</v>
      </c>
      <c r="F17" s="73">
        <v>705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996</v>
      </c>
      <c r="D18" s="67">
        <v>1305</v>
      </c>
      <c r="E18" s="67">
        <v>2301</v>
      </c>
      <c r="F18" s="73">
        <v>1154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389</v>
      </c>
      <c r="D19" s="67">
        <v>501</v>
      </c>
      <c r="E19" s="67">
        <v>890</v>
      </c>
      <c r="F19" s="73">
        <v>450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527</v>
      </c>
      <c r="D20" s="67">
        <v>707</v>
      </c>
      <c r="E20" s="67">
        <v>1234</v>
      </c>
      <c r="F20" s="73">
        <v>580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295</v>
      </c>
      <c r="D21" s="67">
        <v>387</v>
      </c>
      <c r="E21" s="67">
        <v>682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282</v>
      </c>
      <c r="D22" s="67">
        <v>343</v>
      </c>
      <c r="E22" s="67">
        <v>625</v>
      </c>
      <c r="F22" s="73">
        <v>282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451</v>
      </c>
      <c r="D23" s="67">
        <v>535</v>
      </c>
      <c r="E23" s="67">
        <v>986</v>
      </c>
      <c r="F23" s="73">
        <v>458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1244</v>
      </c>
      <c r="D24" s="67">
        <v>1597</v>
      </c>
      <c r="E24" s="67">
        <v>2841</v>
      </c>
      <c r="F24" s="73">
        <v>1399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260</v>
      </c>
      <c r="D25" s="67">
        <v>334</v>
      </c>
      <c r="E25" s="67">
        <v>594</v>
      </c>
      <c r="F25" s="73">
        <v>335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466</v>
      </c>
      <c r="D26" s="67">
        <v>624</v>
      </c>
      <c r="E26" s="67">
        <v>1090</v>
      </c>
      <c r="F26" s="73">
        <v>590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235</v>
      </c>
      <c r="D27" s="67">
        <v>295</v>
      </c>
      <c r="E27" s="67">
        <v>530</v>
      </c>
      <c r="F27" s="73">
        <v>249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311</v>
      </c>
      <c r="D28" s="67">
        <v>356</v>
      </c>
      <c r="E28" s="67">
        <v>667</v>
      </c>
      <c r="F28" s="73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848</v>
      </c>
      <c r="D29" s="67">
        <v>1087</v>
      </c>
      <c r="E29" s="67">
        <v>1935</v>
      </c>
      <c r="F29" s="73">
        <v>975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768</v>
      </c>
      <c r="D30" s="67">
        <v>950</v>
      </c>
      <c r="E30" s="67">
        <v>1718</v>
      </c>
      <c r="F30" s="73">
        <v>771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523</v>
      </c>
      <c r="D31" s="67">
        <v>641</v>
      </c>
      <c r="E31" s="67">
        <v>1164</v>
      </c>
      <c r="F31" s="73">
        <v>631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380</v>
      </c>
      <c r="D32" s="67">
        <v>519</v>
      </c>
      <c r="E32" s="67">
        <v>899</v>
      </c>
      <c r="F32" s="73">
        <v>482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264</v>
      </c>
      <c r="D33" s="67">
        <v>362</v>
      </c>
      <c r="E33" s="67">
        <v>626</v>
      </c>
      <c r="F33" s="73">
        <v>359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268</v>
      </c>
      <c r="D34" s="67">
        <v>349</v>
      </c>
      <c r="E34" s="67">
        <v>617</v>
      </c>
      <c r="F34" s="73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644</v>
      </c>
      <c r="D35" s="67">
        <v>753</v>
      </c>
      <c r="E35" s="67">
        <v>1397</v>
      </c>
      <c r="F35" s="73">
        <v>663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553</v>
      </c>
      <c r="D36" s="67">
        <v>659</v>
      </c>
      <c r="E36" s="67">
        <v>1212</v>
      </c>
      <c r="F36" s="73">
        <v>556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244</v>
      </c>
      <c r="E37" s="67">
        <v>464</v>
      </c>
      <c r="F37" s="73">
        <v>259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1600</v>
      </c>
      <c r="D38" s="67">
        <v>1855</v>
      </c>
      <c r="E38" s="67">
        <v>3455</v>
      </c>
      <c r="F38" s="73">
        <v>1553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342</v>
      </c>
      <c r="E39" s="67">
        <v>610</v>
      </c>
      <c r="F39" s="73">
        <v>317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269</v>
      </c>
      <c r="D40" s="67">
        <v>350</v>
      </c>
      <c r="E40" s="67">
        <v>619</v>
      </c>
      <c r="F40" s="73">
        <v>324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417</v>
      </c>
      <c r="D41" s="67">
        <v>441</v>
      </c>
      <c r="E41" s="67">
        <v>858</v>
      </c>
      <c r="F41" s="73">
        <v>392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395</v>
      </c>
      <c r="D42" s="67">
        <v>482</v>
      </c>
      <c r="E42" s="67">
        <v>877</v>
      </c>
      <c r="F42" s="73">
        <v>433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488</v>
      </c>
      <c r="D43" s="67">
        <v>538</v>
      </c>
      <c r="E43" s="67">
        <v>1026</v>
      </c>
      <c r="F43" s="73">
        <v>484</v>
      </c>
      <c r="G43" s="6"/>
    </row>
    <row r="44" spans="1:7" ht="17.25">
      <c r="A44" s="33" t="s">
        <v>99</v>
      </c>
      <c r="B44" s="53" t="s">
        <v>100</v>
      </c>
      <c r="C44" s="66">
        <v>285</v>
      </c>
      <c r="D44" s="67">
        <v>331</v>
      </c>
      <c r="E44" s="67">
        <v>616</v>
      </c>
      <c r="F44" s="73">
        <v>308</v>
      </c>
      <c r="G44" s="6"/>
    </row>
    <row r="45" spans="1:7" ht="17.25">
      <c r="A45" s="34" t="s">
        <v>101</v>
      </c>
      <c r="B45" s="53" t="s">
        <v>102</v>
      </c>
      <c r="C45" s="66">
        <v>1774</v>
      </c>
      <c r="D45" s="67">
        <v>2063</v>
      </c>
      <c r="E45" s="67">
        <v>3837</v>
      </c>
      <c r="F45" s="73">
        <v>1781</v>
      </c>
      <c r="G45" s="6"/>
    </row>
    <row r="46" spans="1:7" ht="17.25">
      <c r="A46" s="33" t="s">
        <v>103</v>
      </c>
      <c r="B46" s="53" t="s">
        <v>104</v>
      </c>
      <c r="C46" s="66">
        <v>1219</v>
      </c>
      <c r="D46" s="67">
        <v>1410</v>
      </c>
      <c r="E46" s="67">
        <v>2629</v>
      </c>
      <c r="F46" s="73">
        <v>1186</v>
      </c>
      <c r="G46" s="6"/>
    </row>
    <row r="47" spans="1:7" ht="17.25">
      <c r="A47" s="33" t="s">
        <v>105</v>
      </c>
      <c r="B47" s="53" t="s">
        <v>106</v>
      </c>
      <c r="C47" s="66">
        <v>1032</v>
      </c>
      <c r="D47" s="67">
        <v>1180</v>
      </c>
      <c r="E47" s="67">
        <v>2212</v>
      </c>
      <c r="F47" s="73">
        <v>934</v>
      </c>
      <c r="G47" s="6"/>
    </row>
    <row r="48" spans="1:7" ht="17.25">
      <c r="A48" s="33" t="s">
        <v>107</v>
      </c>
      <c r="B48" s="53" t="s">
        <v>108</v>
      </c>
      <c r="C48" s="66">
        <v>1287</v>
      </c>
      <c r="D48" s="67">
        <v>1405</v>
      </c>
      <c r="E48" s="67">
        <v>2692</v>
      </c>
      <c r="F48" s="73">
        <v>1246</v>
      </c>
      <c r="G48" s="6"/>
    </row>
    <row r="49" spans="1:7" ht="17.25">
      <c r="A49" s="33" t="s">
        <v>109</v>
      </c>
      <c r="B49" s="53" t="s">
        <v>110</v>
      </c>
      <c r="C49" s="66">
        <v>885</v>
      </c>
      <c r="D49" s="67">
        <v>1034</v>
      </c>
      <c r="E49" s="67">
        <v>1919</v>
      </c>
      <c r="F49" s="73">
        <v>848</v>
      </c>
      <c r="G49" s="6"/>
    </row>
    <row r="50" spans="1:7" ht="17.25">
      <c r="A50" s="33">
        <v>76</v>
      </c>
      <c r="B50" s="53" t="s">
        <v>111</v>
      </c>
      <c r="C50" s="66">
        <v>956</v>
      </c>
      <c r="D50" s="67">
        <v>1090</v>
      </c>
      <c r="E50" s="67">
        <v>2046</v>
      </c>
      <c r="F50" s="73">
        <v>962</v>
      </c>
      <c r="G50" s="6"/>
    </row>
    <row r="51" spans="1:7" ht="17.25">
      <c r="A51" s="34">
        <v>77</v>
      </c>
      <c r="B51" s="52" t="s">
        <v>112</v>
      </c>
      <c r="C51" s="66">
        <v>470</v>
      </c>
      <c r="D51" s="67">
        <v>618</v>
      </c>
      <c r="E51" s="67">
        <v>1088</v>
      </c>
      <c r="F51" s="73">
        <v>548</v>
      </c>
      <c r="G51" s="6"/>
    </row>
    <row r="52" spans="1:49" ht="17.25">
      <c r="A52" s="35">
        <v>80</v>
      </c>
      <c r="B52" s="54" t="s">
        <v>113</v>
      </c>
      <c r="C52" s="66">
        <v>699</v>
      </c>
      <c r="D52" s="67">
        <v>794</v>
      </c>
      <c r="E52" s="67">
        <v>1493</v>
      </c>
      <c r="F52" s="73">
        <v>622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571</v>
      </c>
      <c r="D53" s="67">
        <v>688</v>
      </c>
      <c r="E53" s="67">
        <v>1259</v>
      </c>
      <c r="F53" s="73">
        <v>572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2010</v>
      </c>
      <c r="D54" s="67">
        <v>2472</v>
      </c>
      <c r="E54" s="67">
        <v>4482</v>
      </c>
      <c r="F54" s="73">
        <v>2278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1184</v>
      </c>
      <c r="D55" s="67">
        <v>1455</v>
      </c>
      <c r="E55" s="67">
        <v>2639</v>
      </c>
      <c r="F55" s="73">
        <v>1423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726</v>
      </c>
      <c r="D56" s="67">
        <v>873</v>
      </c>
      <c r="E56" s="67">
        <v>1599</v>
      </c>
      <c r="F56" s="73">
        <v>743</v>
      </c>
      <c r="G56" s="6"/>
    </row>
    <row r="57" spans="1:7" ht="17.25">
      <c r="A57" s="37">
        <v>85</v>
      </c>
      <c r="B57" s="56" t="s">
        <v>19</v>
      </c>
      <c r="C57" s="66">
        <v>503</v>
      </c>
      <c r="D57" s="67">
        <v>597</v>
      </c>
      <c r="E57" s="67">
        <v>1100</v>
      </c>
      <c r="F57" s="73">
        <v>518</v>
      </c>
      <c r="G57" s="6"/>
    </row>
    <row r="58" spans="1:7" ht="17.25">
      <c r="A58" s="38">
        <v>90</v>
      </c>
      <c r="B58" s="57" t="s">
        <v>22</v>
      </c>
      <c r="C58" s="66">
        <v>967</v>
      </c>
      <c r="D58" s="67">
        <v>1352</v>
      </c>
      <c r="E58" s="67">
        <v>2319</v>
      </c>
      <c r="F58" s="73">
        <v>1227</v>
      </c>
      <c r="G58" s="6"/>
    </row>
    <row r="59" spans="1:7" ht="17.25">
      <c r="A59" s="36">
        <v>91</v>
      </c>
      <c r="B59" s="55" t="s">
        <v>25</v>
      </c>
      <c r="C59" s="66">
        <v>526</v>
      </c>
      <c r="D59" s="67">
        <v>703</v>
      </c>
      <c r="E59" s="67">
        <v>1229</v>
      </c>
      <c r="F59" s="73">
        <v>649</v>
      </c>
      <c r="G59" s="6"/>
    </row>
    <row r="60" spans="1:7" ht="17.25">
      <c r="A60" s="39">
        <v>92</v>
      </c>
      <c r="B60" s="58" t="s">
        <v>116</v>
      </c>
      <c r="C60" s="66">
        <v>512</v>
      </c>
      <c r="D60" s="67">
        <v>536</v>
      </c>
      <c r="E60" s="67">
        <v>1048</v>
      </c>
      <c r="F60" s="73">
        <v>363</v>
      </c>
      <c r="G60" s="6"/>
    </row>
    <row r="61" spans="1:7" ht="18" thickBot="1">
      <c r="A61" s="40">
        <v>93</v>
      </c>
      <c r="B61" s="59" t="s">
        <v>30</v>
      </c>
      <c r="C61" s="68">
        <v>695</v>
      </c>
      <c r="D61" s="69">
        <v>705</v>
      </c>
      <c r="E61" s="69">
        <v>1400</v>
      </c>
      <c r="F61" s="74">
        <v>472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43156</v>
      </c>
      <c r="D63" s="8">
        <f>SUM(D4:D61)</f>
        <v>52320</v>
      </c>
      <c r="E63" s="25">
        <f>SUM(E4:E61)</f>
        <v>95476</v>
      </c>
      <c r="F63" s="22">
        <f>SUM(F4:F61)</f>
        <v>45226</v>
      </c>
      <c r="I63" s="6"/>
      <c r="J63" s="6"/>
      <c r="K63" s="6"/>
    </row>
    <row r="64" spans="1:11" ht="18" thickBot="1">
      <c r="A64" s="26"/>
      <c r="B64" s="45" t="s">
        <v>43</v>
      </c>
      <c r="C64" s="50">
        <v>806</v>
      </c>
      <c r="D64" s="46">
        <v>780</v>
      </c>
      <c r="E64" s="46">
        <v>1586</v>
      </c>
      <c r="F64" s="42">
        <v>638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F68" s="80"/>
      <c r="I68" s="10"/>
      <c r="J68" s="17"/>
      <c r="K68" s="6"/>
    </row>
    <row r="69" spans="2:11" ht="18" thickBot="1">
      <c r="B69" s="15"/>
      <c r="D69" s="51"/>
      <c r="E69" s="51"/>
      <c r="F69" s="80"/>
      <c r="I69" s="10"/>
      <c r="J69" s="17"/>
      <c r="K69" s="6"/>
    </row>
    <row r="70" spans="1:10" ht="18" thickTop="1">
      <c r="A70" s="27" t="s">
        <v>119</v>
      </c>
      <c r="B70" s="82">
        <f>D70+E70</f>
        <v>93923</v>
      </c>
      <c r="C70" s="83"/>
      <c r="D70" s="77">
        <v>-41</v>
      </c>
      <c r="E70" s="78">
        <v>93964</v>
      </c>
      <c r="F70" s="80"/>
      <c r="H70" s="10"/>
      <c r="I70" s="9"/>
      <c r="J70" s="6"/>
    </row>
    <row r="71" spans="1:6" ht="17.25">
      <c r="A71" s="28" t="s">
        <v>120</v>
      </c>
      <c r="B71" s="84">
        <f>D71+E71</f>
        <v>41964</v>
      </c>
      <c r="C71" s="85"/>
      <c r="D71" s="79">
        <v>-36</v>
      </c>
      <c r="E71" s="79">
        <v>42000</v>
      </c>
      <c r="F71" s="80"/>
    </row>
    <row r="72" spans="1:6" ht="17.25">
      <c r="A72" s="28" t="s">
        <v>121</v>
      </c>
      <c r="B72" s="84">
        <f>D72+E72</f>
        <v>51959</v>
      </c>
      <c r="C72" s="85"/>
      <c r="D72" s="79">
        <v>-5</v>
      </c>
      <c r="E72" s="79">
        <v>51964</v>
      </c>
      <c r="F72" s="80"/>
    </row>
    <row r="73" spans="1:6" ht="18" thickBot="1">
      <c r="A73" s="29" t="s">
        <v>84</v>
      </c>
      <c r="B73" s="86">
        <f>D73+E73</f>
        <v>42743</v>
      </c>
      <c r="C73" s="87"/>
      <c r="D73" s="79">
        <v>-36</v>
      </c>
      <c r="E73" s="79">
        <v>42779</v>
      </c>
      <c r="F73" s="80"/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64">
      <selection activeCell="B70" sqref="B70:C73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131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182</v>
      </c>
      <c r="D4" s="64">
        <v>235</v>
      </c>
      <c r="E4" s="65">
        <v>417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235</v>
      </c>
      <c r="D5" s="67">
        <v>302</v>
      </c>
      <c r="E5" s="67">
        <v>537</v>
      </c>
      <c r="F5" s="72">
        <v>250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355</v>
      </c>
      <c r="D6" s="67">
        <v>431</v>
      </c>
      <c r="E6" s="67">
        <v>786</v>
      </c>
      <c r="F6" s="73">
        <v>383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292</v>
      </c>
      <c r="D7" s="67">
        <v>337</v>
      </c>
      <c r="E7" s="67">
        <v>629</v>
      </c>
      <c r="F7" s="73">
        <v>264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3101</v>
      </c>
      <c r="D8" s="67">
        <v>3627</v>
      </c>
      <c r="E8" s="67">
        <v>6728</v>
      </c>
      <c r="F8" s="73">
        <v>3276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872</v>
      </c>
      <c r="D9" s="67">
        <v>1074</v>
      </c>
      <c r="E9" s="67">
        <v>1946</v>
      </c>
      <c r="F9" s="73">
        <v>854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643</v>
      </c>
      <c r="D10" s="67">
        <v>767</v>
      </c>
      <c r="E10" s="67">
        <v>1410</v>
      </c>
      <c r="F10" s="73">
        <v>620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1569</v>
      </c>
      <c r="D11" s="67">
        <v>1886</v>
      </c>
      <c r="E11" s="67">
        <v>3455</v>
      </c>
      <c r="F11" s="73">
        <v>1448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1048</v>
      </c>
      <c r="D12" s="67">
        <v>1363</v>
      </c>
      <c r="E12" s="67">
        <v>2411</v>
      </c>
      <c r="F12" s="73">
        <v>1181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891</v>
      </c>
      <c r="D13" s="67">
        <v>1115</v>
      </c>
      <c r="E13" s="67">
        <v>2006</v>
      </c>
      <c r="F13" s="73">
        <v>999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542</v>
      </c>
      <c r="D14" s="67">
        <v>709</v>
      </c>
      <c r="E14" s="67">
        <v>1251</v>
      </c>
      <c r="F14" s="73">
        <v>634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984</v>
      </c>
      <c r="D15" s="67">
        <v>1144</v>
      </c>
      <c r="E15" s="67">
        <v>2128</v>
      </c>
      <c r="F15" s="73">
        <v>959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2157</v>
      </c>
      <c r="D16" s="67">
        <v>2636</v>
      </c>
      <c r="E16" s="67">
        <v>4793</v>
      </c>
      <c r="F16" s="73">
        <v>2113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623</v>
      </c>
      <c r="D17" s="67">
        <v>834</v>
      </c>
      <c r="E17" s="67">
        <v>1457</v>
      </c>
      <c r="F17" s="73">
        <v>709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1006</v>
      </c>
      <c r="D18" s="67">
        <v>1310</v>
      </c>
      <c r="E18" s="67">
        <v>2316</v>
      </c>
      <c r="F18" s="73">
        <v>1155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393</v>
      </c>
      <c r="D19" s="67">
        <v>501</v>
      </c>
      <c r="E19" s="67">
        <v>894</v>
      </c>
      <c r="F19" s="73">
        <v>455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526</v>
      </c>
      <c r="D20" s="67">
        <v>708</v>
      </c>
      <c r="E20" s="67">
        <v>1234</v>
      </c>
      <c r="F20" s="73">
        <v>580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293</v>
      </c>
      <c r="D21" s="67">
        <v>384</v>
      </c>
      <c r="E21" s="67">
        <v>677</v>
      </c>
      <c r="F21" s="73">
        <v>325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283</v>
      </c>
      <c r="D22" s="67">
        <v>346</v>
      </c>
      <c r="E22" s="67">
        <v>629</v>
      </c>
      <c r="F22" s="73">
        <v>284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455</v>
      </c>
      <c r="D23" s="67">
        <v>534</v>
      </c>
      <c r="E23" s="67">
        <v>989</v>
      </c>
      <c r="F23" s="73">
        <v>461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1242</v>
      </c>
      <c r="D24" s="67">
        <v>1597</v>
      </c>
      <c r="E24" s="67">
        <v>2839</v>
      </c>
      <c r="F24" s="73">
        <v>1397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259</v>
      </c>
      <c r="D25" s="67">
        <v>330</v>
      </c>
      <c r="E25" s="67">
        <v>589</v>
      </c>
      <c r="F25" s="73">
        <v>333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466</v>
      </c>
      <c r="D26" s="67">
        <v>624</v>
      </c>
      <c r="E26" s="67">
        <v>1090</v>
      </c>
      <c r="F26" s="73">
        <v>592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233</v>
      </c>
      <c r="D27" s="67">
        <v>293</v>
      </c>
      <c r="E27" s="67">
        <v>526</v>
      </c>
      <c r="F27" s="73">
        <v>248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309</v>
      </c>
      <c r="D28" s="67">
        <v>357</v>
      </c>
      <c r="E28" s="67">
        <v>666</v>
      </c>
      <c r="F28" s="73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851</v>
      </c>
      <c r="D29" s="67">
        <v>1089</v>
      </c>
      <c r="E29" s="67">
        <v>1940</v>
      </c>
      <c r="F29" s="73">
        <v>975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766</v>
      </c>
      <c r="D30" s="67">
        <v>945</v>
      </c>
      <c r="E30" s="67">
        <v>1711</v>
      </c>
      <c r="F30" s="73">
        <v>769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526</v>
      </c>
      <c r="D31" s="67">
        <v>646</v>
      </c>
      <c r="E31" s="67">
        <v>1172</v>
      </c>
      <c r="F31" s="73">
        <v>634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382</v>
      </c>
      <c r="D32" s="67">
        <v>526</v>
      </c>
      <c r="E32" s="67">
        <v>908</v>
      </c>
      <c r="F32" s="73">
        <v>485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263</v>
      </c>
      <c r="D33" s="67">
        <v>362</v>
      </c>
      <c r="E33" s="67">
        <v>625</v>
      </c>
      <c r="F33" s="73">
        <v>359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268</v>
      </c>
      <c r="D34" s="67">
        <v>348</v>
      </c>
      <c r="E34" s="67">
        <v>616</v>
      </c>
      <c r="F34" s="73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646</v>
      </c>
      <c r="D35" s="67">
        <v>757</v>
      </c>
      <c r="E35" s="67">
        <v>1403</v>
      </c>
      <c r="F35" s="73">
        <v>666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555</v>
      </c>
      <c r="D36" s="67">
        <v>662</v>
      </c>
      <c r="E36" s="67">
        <v>1217</v>
      </c>
      <c r="F36" s="73">
        <v>558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219</v>
      </c>
      <c r="D37" s="67">
        <v>244</v>
      </c>
      <c r="E37" s="67">
        <v>463</v>
      </c>
      <c r="F37" s="73">
        <v>258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1591</v>
      </c>
      <c r="D38" s="67">
        <v>1846</v>
      </c>
      <c r="E38" s="67">
        <v>3437</v>
      </c>
      <c r="F38" s="73">
        <v>1545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342</v>
      </c>
      <c r="E39" s="67">
        <v>610</v>
      </c>
      <c r="F39" s="73">
        <v>317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270</v>
      </c>
      <c r="D40" s="67">
        <v>351</v>
      </c>
      <c r="E40" s="67">
        <v>621</v>
      </c>
      <c r="F40" s="73">
        <v>325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419</v>
      </c>
      <c r="D41" s="67">
        <v>442</v>
      </c>
      <c r="E41" s="67">
        <v>861</v>
      </c>
      <c r="F41" s="73">
        <v>394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397</v>
      </c>
      <c r="D42" s="67">
        <v>482</v>
      </c>
      <c r="E42" s="67">
        <v>879</v>
      </c>
      <c r="F42" s="73">
        <v>433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491</v>
      </c>
      <c r="D43" s="67">
        <v>542</v>
      </c>
      <c r="E43" s="67">
        <v>1033</v>
      </c>
      <c r="F43" s="73">
        <v>486</v>
      </c>
      <c r="G43" s="6"/>
    </row>
    <row r="44" spans="1:7" ht="17.25">
      <c r="A44" s="33" t="s">
        <v>99</v>
      </c>
      <c r="B44" s="53" t="s">
        <v>100</v>
      </c>
      <c r="C44" s="66">
        <v>285</v>
      </c>
      <c r="D44" s="67">
        <v>331</v>
      </c>
      <c r="E44" s="67">
        <v>616</v>
      </c>
      <c r="F44" s="73">
        <v>308</v>
      </c>
      <c r="G44" s="6"/>
    </row>
    <row r="45" spans="1:7" ht="17.25">
      <c r="A45" s="34" t="s">
        <v>101</v>
      </c>
      <c r="B45" s="53" t="s">
        <v>102</v>
      </c>
      <c r="C45" s="66">
        <v>1774</v>
      </c>
      <c r="D45" s="67">
        <v>2064</v>
      </c>
      <c r="E45" s="67">
        <v>3838</v>
      </c>
      <c r="F45" s="73">
        <v>1782</v>
      </c>
      <c r="G45" s="6"/>
    </row>
    <row r="46" spans="1:7" ht="17.25">
      <c r="A46" s="33" t="s">
        <v>103</v>
      </c>
      <c r="B46" s="53" t="s">
        <v>104</v>
      </c>
      <c r="C46" s="66">
        <v>1224</v>
      </c>
      <c r="D46" s="67">
        <v>1405</v>
      </c>
      <c r="E46" s="67">
        <v>2629</v>
      </c>
      <c r="F46" s="73">
        <v>1183</v>
      </c>
      <c r="G46" s="6"/>
    </row>
    <row r="47" spans="1:7" ht="17.25">
      <c r="A47" s="33" t="s">
        <v>105</v>
      </c>
      <c r="B47" s="53" t="s">
        <v>106</v>
      </c>
      <c r="C47" s="66">
        <v>1039</v>
      </c>
      <c r="D47" s="67">
        <v>1180</v>
      </c>
      <c r="E47" s="67">
        <v>2219</v>
      </c>
      <c r="F47" s="73">
        <v>935</v>
      </c>
      <c r="G47" s="6"/>
    </row>
    <row r="48" spans="1:7" ht="17.25">
      <c r="A48" s="33" t="s">
        <v>107</v>
      </c>
      <c r="B48" s="53" t="s">
        <v>108</v>
      </c>
      <c r="C48" s="66">
        <v>1287</v>
      </c>
      <c r="D48" s="67">
        <v>1400</v>
      </c>
      <c r="E48" s="67">
        <v>2687</v>
      </c>
      <c r="F48" s="73">
        <v>1243</v>
      </c>
      <c r="G48" s="6"/>
    </row>
    <row r="49" spans="1:7" ht="17.25">
      <c r="A49" s="33" t="s">
        <v>109</v>
      </c>
      <c r="B49" s="53" t="s">
        <v>110</v>
      </c>
      <c r="C49" s="66">
        <v>881</v>
      </c>
      <c r="D49" s="67">
        <v>1032</v>
      </c>
      <c r="E49" s="67">
        <v>1913</v>
      </c>
      <c r="F49" s="73">
        <v>846</v>
      </c>
      <c r="G49" s="6"/>
    </row>
    <row r="50" spans="1:7" ht="17.25">
      <c r="A50" s="33">
        <v>76</v>
      </c>
      <c r="B50" s="53" t="s">
        <v>111</v>
      </c>
      <c r="C50" s="66">
        <v>960</v>
      </c>
      <c r="D50" s="67">
        <v>1093</v>
      </c>
      <c r="E50" s="67">
        <v>2053</v>
      </c>
      <c r="F50" s="73">
        <v>967</v>
      </c>
      <c r="G50" s="6"/>
    </row>
    <row r="51" spans="1:7" ht="17.25">
      <c r="A51" s="34">
        <v>77</v>
      </c>
      <c r="B51" s="52" t="s">
        <v>112</v>
      </c>
      <c r="C51" s="66">
        <v>469</v>
      </c>
      <c r="D51" s="67">
        <v>619</v>
      </c>
      <c r="E51" s="67">
        <v>1088</v>
      </c>
      <c r="F51" s="73">
        <v>551</v>
      </c>
      <c r="G51" s="6"/>
    </row>
    <row r="52" spans="1:49" ht="17.25">
      <c r="A52" s="35">
        <v>80</v>
      </c>
      <c r="B52" s="54" t="s">
        <v>113</v>
      </c>
      <c r="C52" s="66">
        <v>698</v>
      </c>
      <c r="D52" s="67">
        <v>794</v>
      </c>
      <c r="E52" s="67">
        <v>1492</v>
      </c>
      <c r="F52" s="73">
        <v>621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572</v>
      </c>
      <c r="D53" s="67">
        <v>691</v>
      </c>
      <c r="E53" s="67">
        <v>1263</v>
      </c>
      <c r="F53" s="73">
        <v>574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2013</v>
      </c>
      <c r="D54" s="67">
        <v>2474</v>
      </c>
      <c r="E54" s="67">
        <v>4487</v>
      </c>
      <c r="F54" s="73">
        <v>2276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1188</v>
      </c>
      <c r="D55" s="67">
        <v>1454</v>
      </c>
      <c r="E55" s="67">
        <v>2642</v>
      </c>
      <c r="F55" s="73">
        <v>1422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727</v>
      </c>
      <c r="D56" s="67">
        <v>873</v>
      </c>
      <c r="E56" s="67">
        <v>1600</v>
      </c>
      <c r="F56" s="73">
        <v>743</v>
      </c>
      <c r="G56" s="6"/>
    </row>
    <row r="57" spans="1:7" ht="17.25">
      <c r="A57" s="37">
        <v>85</v>
      </c>
      <c r="B57" s="56" t="s">
        <v>19</v>
      </c>
      <c r="C57" s="66">
        <v>506</v>
      </c>
      <c r="D57" s="67">
        <v>597</v>
      </c>
      <c r="E57" s="67">
        <v>1103</v>
      </c>
      <c r="F57" s="73">
        <v>523</v>
      </c>
      <c r="G57" s="6"/>
    </row>
    <row r="58" spans="1:7" ht="17.25">
      <c r="A58" s="38">
        <v>90</v>
      </c>
      <c r="B58" s="57" t="s">
        <v>22</v>
      </c>
      <c r="C58" s="66">
        <v>968</v>
      </c>
      <c r="D58" s="67">
        <v>1355</v>
      </c>
      <c r="E58" s="67">
        <v>2323</v>
      </c>
      <c r="F58" s="73">
        <v>1229</v>
      </c>
      <c r="G58" s="6"/>
    </row>
    <row r="59" spans="1:7" ht="17.25">
      <c r="A59" s="36">
        <v>91</v>
      </c>
      <c r="B59" s="55" t="s">
        <v>25</v>
      </c>
      <c r="C59" s="66">
        <v>529</v>
      </c>
      <c r="D59" s="67">
        <v>706</v>
      </c>
      <c r="E59" s="67">
        <v>1235</v>
      </c>
      <c r="F59" s="73">
        <v>651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536</v>
      </c>
      <c r="E60" s="67">
        <v>1050</v>
      </c>
      <c r="F60" s="73">
        <v>364</v>
      </c>
      <c r="G60" s="6"/>
    </row>
    <row r="61" spans="1:7" ht="18" thickBot="1">
      <c r="A61" s="40">
        <v>93</v>
      </c>
      <c r="B61" s="59" t="s">
        <v>30</v>
      </c>
      <c r="C61" s="68">
        <v>687</v>
      </c>
      <c r="D61" s="69">
        <v>693</v>
      </c>
      <c r="E61" s="69">
        <v>1380</v>
      </c>
      <c r="F61" s="74">
        <v>467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43192</v>
      </c>
      <c r="D63" s="8">
        <f>SUM(D4:D61)</f>
        <v>52325</v>
      </c>
      <c r="E63" s="25">
        <f>SUM(E4:E61)</f>
        <v>95517</v>
      </c>
      <c r="F63" s="22">
        <f>SUM(F4:F61)</f>
        <v>45262</v>
      </c>
      <c r="I63" s="6"/>
      <c r="J63" s="6"/>
      <c r="K63" s="6"/>
    </row>
    <row r="64" spans="1:11" ht="18" thickBot="1">
      <c r="A64" s="26"/>
      <c r="B64" s="45" t="s">
        <v>43</v>
      </c>
      <c r="C64" s="50">
        <v>806</v>
      </c>
      <c r="D64" s="46">
        <v>778</v>
      </c>
      <c r="E64" s="46">
        <v>1584</v>
      </c>
      <c r="F64" s="42">
        <v>639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93964</v>
      </c>
      <c r="C70" s="83"/>
      <c r="D70" s="77">
        <v>-18</v>
      </c>
      <c r="E70" s="78">
        <v>93982</v>
      </c>
      <c r="H70" s="10"/>
      <c r="I70" s="9"/>
      <c r="J70" s="6"/>
    </row>
    <row r="71" spans="1:5" ht="17.25">
      <c r="A71" s="28" t="s">
        <v>120</v>
      </c>
      <c r="B71" s="84">
        <f>D71+E71</f>
        <v>42000</v>
      </c>
      <c r="C71" s="85"/>
      <c r="D71" s="79">
        <v>-8</v>
      </c>
      <c r="E71" s="79">
        <v>42008</v>
      </c>
    </row>
    <row r="72" spans="1:5" ht="17.25">
      <c r="A72" s="28" t="s">
        <v>121</v>
      </c>
      <c r="B72" s="84">
        <f>D72+E72</f>
        <v>51964</v>
      </c>
      <c r="C72" s="85"/>
      <c r="D72" s="79">
        <v>-10</v>
      </c>
      <c r="E72" s="79">
        <v>51974</v>
      </c>
    </row>
    <row r="73" spans="1:5" ht="18" thickBot="1">
      <c r="A73" s="29" t="s">
        <v>84</v>
      </c>
      <c r="B73" s="86">
        <f>D73+E73</f>
        <v>42779</v>
      </c>
      <c r="C73" s="87"/>
      <c r="D73" s="79">
        <v>1</v>
      </c>
      <c r="E73" s="79">
        <v>42778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182</v>
      </c>
      <c r="D4" s="64">
        <v>235</v>
      </c>
      <c r="E4" s="65">
        <v>417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234</v>
      </c>
      <c r="D5" s="67">
        <v>301</v>
      </c>
      <c r="E5" s="67">
        <v>535</v>
      </c>
      <c r="F5" s="72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357</v>
      </c>
      <c r="D6" s="67">
        <v>433</v>
      </c>
      <c r="E6" s="67">
        <v>790</v>
      </c>
      <c r="F6" s="73">
        <v>384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291</v>
      </c>
      <c r="D7" s="67">
        <v>337</v>
      </c>
      <c r="E7" s="67">
        <v>628</v>
      </c>
      <c r="F7" s="73">
        <v>263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3108</v>
      </c>
      <c r="D8" s="67">
        <v>3629</v>
      </c>
      <c r="E8" s="67">
        <v>6737</v>
      </c>
      <c r="F8" s="73">
        <v>3281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871</v>
      </c>
      <c r="D9" s="67">
        <v>1073</v>
      </c>
      <c r="E9" s="67">
        <v>1944</v>
      </c>
      <c r="F9" s="73">
        <v>851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640</v>
      </c>
      <c r="D10" s="67">
        <v>763</v>
      </c>
      <c r="E10" s="67">
        <v>1403</v>
      </c>
      <c r="F10" s="73">
        <v>619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1568</v>
      </c>
      <c r="D11" s="67">
        <v>1884</v>
      </c>
      <c r="E11" s="67">
        <v>3452</v>
      </c>
      <c r="F11" s="73">
        <v>1446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1050</v>
      </c>
      <c r="D12" s="67">
        <v>1362</v>
      </c>
      <c r="E12" s="67">
        <v>2412</v>
      </c>
      <c r="F12" s="73">
        <v>1182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890</v>
      </c>
      <c r="D13" s="67">
        <v>1114</v>
      </c>
      <c r="E13" s="67">
        <v>2004</v>
      </c>
      <c r="F13" s="73">
        <v>992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543</v>
      </c>
      <c r="D14" s="67">
        <v>709</v>
      </c>
      <c r="E14" s="67">
        <v>1252</v>
      </c>
      <c r="F14" s="73">
        <v>632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984</v>
      </c>
      <c r="D15" s="67">
        <v>1148</v>
      </c>
      <c r="E15" s="67">
        <v>2132</v>
      </c>
      <c r="F15" s="73">
        <v>961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2149</v>
      </c>
      <c r="D16" s="67">
        <v>2639</v>
      </c>
      <c r="E16" s="67">
        <v>4788</v>
      </c>
      <c r="F16" s="73">
        <v>2108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623</v>
      </c>
      <c r="D17" s="67">
        <v>841</v>
      </c>
      <c r="E17" s="67">
        <v>1464</v>
      </c>
      <c r="F17" s="73">
        <v>712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1011</v>
      </c>
      <c r="D18" s="67">
        <v>1314</v>
      </c>
      <c r="E18" s="67">
        <v>2325</v>
      </c>
      <c r="F18" s="73">
        <v>1157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393</v>
      </c>
      <c r="D19" s="67">
        <v>502</v>
      </c>
      <c r="E19" s="67">
        <v>895</v>
      </c>
      <c r="F19" s="73">
        <v>455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525</v>
      </c>
      <c r="D20" s="67">
        <v>706</v>
      </c>
      <c r="E20" s="67">
        <v>1231</v>
      </c>
      <c r="F20" s="73">
        <v>578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295</v>
      </c>
      <c r="D21" s="67">
        <v>382</v>
      </c>
      <c r="E21" s="67">
        <v>677</v>
      </c>
      <c r="F21" s="73">
        <v>326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284</v>
      </c>
      <c r="D22" s="67">
        <v>349</v>
      </c>
      <c r="E22" s="67">
        <v>633</v>
      </c>
      <c r="F22" s="73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458</v>
      </c>
      <c r="D23" s="67">
        <v>537</v>
      </c>
      <c r="E23" s="67">
        <v>995</v>
      </c>
      <c r="F23" s="73">
        <v>462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1247</v>
      </c>
      <c r="D24" s="67">
        <v>1600</v>
      </c>
      <c r="E24" s="67">
        <v>2847</v>
      </c>
      <c r="F24" s="73">
        <v>1398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263</v>
      </c>
      <c r="D25" s="67">
        <v>333</v>
      </c>
      <c r="E25" s="67">
        <v>596</v>
      </c>
      <c r="F25" s="73">
        <v>336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465</v>
      </c>
      <c r="D26" s="67">
        <v>618</v>
      </c>
      <c r="E26" s="67">
        <v>1083</v>
      </c>
      <c r="F26" s="73">
        <v>587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234</v>
      </c>
      <c r="D27" s="67">
        <v>295</v>
      </c>
      <c r="E27" s="67">
        <v>529</v>
      </c>
      <c r="F27" s="73">
        <v>250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309</v>
      </c>
      <c r="D28" s="67">
        <v>359</v>
      </c>
      <c r="E28" s="67">
        <v>668</v>
      </c>
      <c r="F28" s="73">
        <v>348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851</v>
      </c>
      <c r="D29" s="67">
        <v>1089</v>
      </c>
      <c r="E29" s="67">
        <v>1940</v>
      </c>
      <c r="F29" s="73">
        <v>977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760</v>
      </c>
      <c r="D30" s="67">
        <v>938</v>
      </c>
      <c r="E30" s="67">
        <v>1698</v>
      </c>
      <c r="F30" s="73">
        <v>765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523</v>
      </c>
      <c r="D31" s="67">
        <v>649</v>
      </c>
      <c r="E31" s="67">
        <v>1172</v>
      </c>
      <c r="F31" s="73">
        <v>638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382</v>
      </c>
      <c r="D32" s="67">
        <v>530</v>
      </c>
      <c r="E32" s="67">
        <v>912</v>
      </c>
      <c r="F32" s="73">
        <v>486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263</v>
      </c>
      <c r="D33" s="67">
        <v>364</v>
      </c>
      <c r="E33" s="67">
        <v>627</v>
      </c>
      <c r="F33" s="73">
        <v>360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268</v>
      </c>
      <c r="D34" s="67">
        <v>346</v>
      </c>
      <c r="E34" s="67">
        <v>614</v>
      </c>
      <c r="F34" s="73">
        <v>291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655</v>
      </c>
      <c r="D35" s="67">
        <v>759</v>
      </c>
      <c r="E35" s="67">
        <v>1414</v>
      </c>
      <c r="F35" s="73">
        <v>671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548</v>
      </c>
      <c r="D36" s="67">
        <v>653</v>
      </c>
      <c r="E36" s="67">
        <v>1201</v>
      </c>
      <c r="F36" s="73">
        <v>549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217</v>
      </c>
      <c r="D37" s="67">
        <v>245</v>
      </c>
      <c r="E37" s="67">
        <v>462</v>
      </c>
      <c r="F37" s="73">
        <v>256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1592</v>
      </c>
      <c r="D38" s="67">
        <v>1848</v>
      </c>
      <c r="E38" s="67">
        <v>3440</v>
      </c>
      <c r="F38" s="73">
        <v>1544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267</v>
      </c>
      <c r="D39" s="67">
        <v>341</v>
      </c>
      <c r="E39" s="67">
        <v>608</v>
      </c>
      <c r="F39" s="73">
        <v>317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269</v>
      </c>
      <c r="D40" s="67">
        <v>351</v>
      </c>
      <c r="E40" s="67">
        <v>620</v>
      </c>
      <c r="F40" s="73">
        <v>324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419</v>
      </c>
      <c r="D41" s="67">
        <v>442</v>
      </c>
      <c r="E41" s="67">
        <v>861</v>
      </c>
      <c r="F41" s="73">
        <v>394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397</v>
      </c>
      <c r="D42" s="67">
        <v>478</v>
      </c>
      <c r="E42" s="67">
        <v>875</v>
      </c>
      <c r="F42" s="73">
        <v>430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493</v>
      </c>
      <c r="D43" s="67">
        <v>544</v>
      </c>
      <c r="E43" s="67">
        <v>1037</v>
      </c>
      <c r="F43" s="73">
        <v>487</v>
      </c>
      <c r="G43" s="6"/>
    </row>
    <row r="44" spans="1:7" ht="17.25">
      <c r="A44" s="33" t="s">
        <v>99</v>
      </c>
      <c r="B44" s="53" t="s">
        <v>100</v>
      </c>
      <c r="C44" s="66">
        <v>285</v>
      </c>
      <c r="D44" s="67">
        <v>330</v>
      </c>
      <c r="E44" s="67">
        <v>615</v>
      </c>
      <c r="F44" s="73">
        <v>308</v>
      </c>
      <c r="G44" s="6"/>
    </row>
    <row r="45" spans="1:7" ht="17.25">
      <c r="A45" s="34" t="s">
        <v>101</v>
      </c>
      <c r="B45" s="53" t="s">
        <v>102</v>
      </c>
      <c r="C45" s="66">
        <v>1774</v>
      </c>
      <c r="D45" s="67">
        <v>2061</v>
      </c>
      <c r="E45" s="67">
        <v>3835</v>
      </c>
      <c r="F45" s="73">
        <v>1780</v>
      </c>
      <c r="G45" s="6"/>
    </row>
    <row r="46" spans="1:7" ht="17.25">
      <c r="A46" s="33" t="s">
        <v>103</v>
      </c>
      <c r="B46" s="53" t="s">
        <v>104</v>
      </c>
      <c r="C46" s="66">
        <v>1226</v>
      </c>
      <c r="D46" s="67">
        <v>1403</v>
      </c>
      <c r="E46" s="67">
        <v>2629</v>
      </c>
      <c r="F46" s="73">
        <v>1188</v>
      </c>
      <c r="G46" s="6"/>
    </row>
    <row r="47" spans="1:7" ht="17.25">
      <c r="A47" s="33" t="s">
        <v>105</v>
      </c>
      <c r="B47" s="53" t="s">
        <v>106</v>
      </c>
      <c r="C47" s="66">
        <v>1042</v>
      </c>
      <c r="D47" s="67">
        <v>1179</v>
      </c>
      <c r="E47" s="67">
        <v>2221</v>
      </c>
      <c r="F47" s="73">
        <v>936</v>
      </c>
      <c r="G47" s="6"/>
    </row>
    <row r="48" spans="1:7" ht="17.25">
      <c r="A48" s="33" t="s">
        <v>107</v>
      </c>
      <c r="B48" s="53" t="s">
        <v>108</v>
      </c>
      <c r="C48" s="66">
        <v>1296</v>
      </c>
      <c r="D48" s="67">
        <v>1405</v>
      </c>
      <c r="E48" s="67">
        <v>2701</v>
      </c>
      <c r="F48" s="73">
        <v>1250</v>
      </c>
      <c r="G48" s="6"/>
    </row>
    <row r="49" spans="1:7" ht="17.25">
      <c r="A49" s="33" t="s">
        <v>109</v>
      </c>
      <c r="B49" s="53" t="s">
        <v>110</v>
      </c>
      <c r="C49" s="66">
        <v>882</v>
      </c>
      <c r="D49" s="67">
        <v>1032</v>
      </c>
      <c r="E49" s="67">
        <v>1914</v>
      </c>
      <c r="F49" s="73">
        <v>846</v>
      </c>
      <c r="G49" s="6"/>
    </row>
    <row r="50" spans="1:7" ht="17.25">
      <c r="A50" s="33">
        <v>76</v>
      </c>
      <c r="B50" s="53" t="s">
        <v>111</v>
      </c>
      <c r="C50" s="66">
        <v>964</v>
      </c>
      <c r="D50" s="67">
        <v>1097</v>
      </c>
      <c r="E50" s="67">
        <v>2061</v>
      </c>
      <c r="F50" s="73">
        <v>974</v>
      </c>
      <c r="G50" s="6"/>
    </row>
    <row r="51" spans="1:7" ht="17.25">
      <c r="A51" s="34">
        <v>77</v>
      </c>
      <c r="B51" s="52" t="s">
        <v>112</v>
      </c>
      <c r="C51" s="66">
        <v>471</v>
      </c>
      <c r="D51" s="67">
        <v>622</v>
      </c>
      <c r="E51" s="67">
        <v>1093</v>
      </c>
      <c r="F51" s="73">
        <v>555</v>
      </c>
      <c r="G51" s="6"/>
    </row>
    <row r="52" spans="1:49" ht="17.25">
      <c r="A52" s="35">
        <v>80</v>
      </c>
      <c r="B52" s="54" t="s">
        <v>113</v>
      </c>
      <c r="C52" s="66">
        <v>694</v>
      </c>
      <c r="D52" s="67">
        <v>790</v>
      </c>
      <c r="E52" s="67">
        <v>1484</v>
      </c>
      <c r="F52" s="73">
        <v>617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573</v>
      </c>
      <c r="D53" s="67">
        <v>693</v>
      </c>
      <c r="E53" s="67">
        <v>1266</v>
      </c>
      <c r="F53" s="73">
        <v>574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2007</v>
      </c>
      <c r="D54" s="67">
        <v>2482</v>
      </c>
      <c r="E54" s="67">
        <v>4489</v>
      </c>
      <c r="F54" s="73">
        <v>2281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1192</v>
      </c>
      <c r="D55" s="67">
        <v>1459</v>
      </c>
      <c r="E55" s="67">
        <v>2651</v>
      </c>
      <c r="F55" s="73">
        <v>1424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726</v>
      </c>
      <c r="D56" s="67">
        <v>873</v>
      </c>
      <c r="E56" s="67">
        <v>1599</v>
      </c>
      <c r="F56" s="73">
        <v>741</v>
      </c>
      <c r="G56" s="6"/>
    </row>
    <row r="57" spans="1:7" ht="17.25">
      <c r="A57" s="37">
        <v>85</v>
      </c>
      <c r="B57" s="56" t="s">
        <v>19</v>
      </c>
      <c r="C57" s="66">
        <v>505</v>
      </c>
      <c r="D57" s="67">
        <v>597</v>
      </c>
      <c r="E57" s="67">
        <v>1102</v>
      </c>
      <c r="F57" s="73">
        <v>522</v>
      </c>
      <c r="G57" s="6"/>
    </row>
    <row r="58" spans="1:7" ht="17.25">
      <c r="A58" s="38">
        <v>90</v>
      </c>
      <c r="B58" s="57" t="s">
        <v>22</v>
      </c>
      <c r="C58" s="66">
        <v>971</v>
      </c>
      <c r="D58" s="67">
        <v>1357</v>
      </c>
      <c r="E58" s="67">
        <v>2328</v>
      </c>
      <c r="F58" s="73">
        <v>1232</v>
      </c>
      <c r="G58" s="6"/>
    </row>
    <row r="59" spans="1:7" ht="17.25">
      <c r="A59" s="36">
        <v>91</v>
      </c>
      <c r="B59" s="55" t="s">
        <v>25</v>
      </c>
      <c r="C59" s="66">
        <v>527</v>
      </c>
      <c r="D59" s="67">
        <v>701</v>
      </c>
      <c r="E59" s="67">
        <v>1228</v>
      </c>
      <c r="F59" s="73">
        <v>648</v>
      </c>
      <c r="G59" s="6"/>
    </row>
    <row r="60" spans="1:7" ht="17.25">
      <c r="A60" s="39">
        <v>92</v>
      </c>
      <c r="B60" s="58" t="s">
        <v>116</v>
      </c>
      <c r="C60" s="66">
        <v>515</v>
      </c>
      <c r="D60" s="67">
        <v>536</v>
      </c>
      <c r="E60" s="67">
        <v>1051</v>
      </c>
      <c r="F60" s="73">
        <v>362</v>
      </c>
      <c r="G60" s="6"/>
    </row>
    <row r="61" spans="1:7" ht="18" thickBot="1">
      <c r="A61" s="40">
        <v>93</v>
      </c>
      <c r="B61" s="59" t="s">
        <v>30</v>
      </c>
      <c r="C61" s="68">
        <v>672</v>
      </c>
      <c r="D61" s="69">
        <v>678</v>
      </c>
      <c r="E61" s="69">
        <v>1350</v>
      </c>
      <c r="F61" s="74">
        <v>457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43200</v>
      </c>
      <c r="D63" s="8">
        <f>SUM(D4:D61)</f>
        <v>52335</v>
      </c>
      <c r="E63" s="25">
        <f>SUM(E4:E61)</f>
        <v>95535</v>
      </c>
      <c r="F63" s="22">
        <f>SUM(F4:F61)</f>
        <v>45261</v>
      </c>
      <c r="I63" s="6"/>
      <c r="J63" s="6"/>
      <c r="K63" s="6"/>
    </row>
    <row r="64" spans="1:11" ht="18" thickBot="1">
      <c r="A64" s="26"/>
      <c r="B64" s="45" t="s">
        <v>43</v>
      </c>
      <c r="C64" s="50">
        <v>807</v>
      </c>
      <c r="D64" s="46">
        <v>790</v>
      </c>
      <c r="E64" s="46">
        <v>1597</v>
      </c>
      <c r="F64" s="42">
        <v>654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D67" s="51"/>
      <c r="E67" s="51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93982</v>
      </c>
      <c r="C70" s="83"/>
      <c r="D70" s="77">
        <v>-102</v>
      </c>
      <c r="E70" s="78">
        <v>94084</v>
      </c>
      <c r="H70" s="10"/>
      <c r="I70" s="9"/>
      <c r="J70" s="6"/>
    </row>
    <row r="71" spans="1:5" ht="17.25">
      <c r="A71" s="28" t="s">
        <v>120</v>
      </c>
      <c r="B71" s="84">
        <f>D71+E71</f>
        <v>42008</v>
      </c>
      <c r="C71" s="85"/>
      <c r="D71" s="79">
        <v>-45</v>
      </c>
      <c r="E71" s="79">
        <v>42053</v>
      </c>
    </row>
    <row r="72" spans="1:5" ht="17.25">
      <c r="A72" s="28" t="s">
        <v>121</v>
      </c>
      <c r="B72" s="84">
        <f>D72+E72</f>
        <v>51974</v>
      </c>
      <c r="C72" s="85"/>
      <c r="D72" s="79">
        <v>-57</v>
      </c>
      <c r="E72" s="79">
        <v>52031</v>
      </c>
    </row>
    <row r="73" spans="1:5" ht="18" thickBot="1">
      <c r="A73" s="29" t="s">
        <v>84</v>
      </c>
      <c r="B73" s="86">
        <f>D73+E73</f>
        <v>42778</v>
      </c>
      <c r="C73" s="87"/>
      <c r="D73" s="79">
        <v>-36</v>
      </c>
      <c r="E73" s="79">
        <v>42814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127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180</v>
      </c>
      <c r="D4" s="64">
        <v>233</v>
      </c>
      <c r="E4" s="65">
        <v>413</v>
      </c>
      <c r="F4" s="71">
        <v>211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238</v>
      </c>
      <c r="D5" s="67">
        <v>301</v>
      </c>
      <c r="E5" s="67">
        <v>539</v>
      </c>
      <c r="F5" s="72">
        <v>250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357</v>
      </c>
      <c r="D6" s="67">
        <v>434</v>
      </c>
      <c r="E6" s="67">
        <v>791</v>
      </c>
      <c r="F6" s="73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292</v>
      </c>
      <c r="D7" s="67">
        <v>337</v>
      </c>
      <c r="E7" s="67">
        <v>629</v>
      </c>
      <c r="F7" s="73">
        <v>263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3119</v>
      </c>
      <c r="D8" s="67">
        <v>3642</v>
      </c>
      <c r="E8" s="67">
        <v>6761</v>
      </c>
      <c r="F8" s="73">
        <v>3292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872</v>
      </c>
      <c r="D9" s="67">
        <v>1073</v>
      </c>
      <c r="E9" s="67">
        <v>1945</v>
      </c>
      <c r="F9" s="73">
        <v>852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636</v>
      </c>
      <c r="D10" s="67">
        <v>760</v>
      </c>
      <c r="E10" s="67">
        <v>1396</v>
      </c>
      <c r="F10" s="73">
        <v>618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1566</v>
      </c>
      <c r="D11" s="67">
        <v>1881</v>
      </c>
      <c r="E11" s="67">
        <v>3447</v>
      </c>
      <c r="F11" s="73">
        <v>1442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1053</v>
      </c>
      <c r="D12" s="67">
        <v>1361</v>
      </c>
      <c r="E12" s="67">
        <v>2414</v>
      </c>
      <c r="F12" s="73">
        <v>1183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890</v>
      </c>
      <c r="D13" s="67">
        <v>1107</v>
      </c>
      <c r="E13" s="67">
        <v>1997</v>
      </c>
      <c r="F13" s="73">
        <v>988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546</v>
      </c>
      <c r="D14" s="67">
        <v>709</v>
      </c>
      <c r="E14" s="67">
        <v>1255</v>
      </c>
      <c r="F14" s="73">
        <v>633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985</v>
      </c>
      <c r="D15" s="67">
        <v>1147</v>
      </c>
      <c r="E15" s="67">
        <v>2132</v>
      </c>
      <c r="F15" s="73">
        <v>961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2157</v>
      </c>
      <c r="D16" s="67">
        <v>2646</v>
      </c>
      <c r="E16" s="67">
        <v>4803</v>
      </c>
      <c r="F16" s="73">
        <v>2110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618</v>
      </c>
      <c r="D17" s="67">
        <v>838</v>
      </c>
      <c r="E17" s="67">
        <v>1456</v>
      </c>
      <c r="F17" s="73">
        <v>710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1013</v>
      </c>
      <c r="D18" s="67">
        <v>1323</v>
      </c>
      <c r="E18" s="67">
        <v>2336</v>
      </c>
      <c r="F18" s="73">
        <v>1161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393</v>
      </c>
      <c r="D19" s="67">
        <v>502</v>
      </c>
      <c r="E19" s="67">
        <v>895</v>
      </c>
      <c r="F19" s="73">
        <v>453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527</v>
      </c>
      <c r="D20" s="67">
        <v>712</v>
      </c>
      <c r="E20" s="67">
        <v>1239</v>
      </c>
      <c r="F20" s="73">
        <v>582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294</v>
      </c>
      <c r="D21" s="67">
        <v>384</v>
      </c>
      <c r="E21" s="67">
        <v>678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287</v>
      </c>
      <c r="D22" s="67">
        <v>351</v>
      </c>
      <c r="E22" s="67">
        <v>638</v>
      </c>
      <c r="F22" s="73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453</v>
      </c>
      <c r="D23" s="67">
        <v>535</v>
      </c>
      <c r="E23" s="67">
        <v>988</v>
      </c>
      <c r="F23" s="73">
        <v>462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1248</v>
      </c>
      <c r="D24" s="67">
        <v>1605</v>
      </c>
      <c r="E24" s="67">
        <v>2853</v>
      </c>
      <c r="F24" s="73">
        <v>1404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262</v>
      </c>
      <c r="D25" s="67">
        <v>334</v>
      </c>
      <c r="E25" s="67">
        <v>596</v>
      </c>
      <c r="F25" s="73">
        <v>334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465</v>
      </c>
      <c r="D26" s="67">
        <v>620</v>
      </c>
      <c r="E26" s="67">
        <v>1085</v>
      </c>
      <c r="F26" s="73">
        <v>587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233</v>
      </c>
      <c r="D27" s="67">
        <v>296</v>
      </c>
      <c r="E27" s="67">
        <v>529</v>
      </c>
      <c r="F27" s="73">
        <v>251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308</v>
      </c>
      <c r="D28" s="67">
        <v>360</v>
      </c>
      <c r="E28" s="67">
        <v>668</v>
      </c>
      <c r="F28" s="73">
        <v>348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848</v>
      </c>
      <c r="D29" s="67">
        <v>1084</v>
      </c>
      <c r="E29" s="67">
        <v>1932</v>
      </c>
      <c r="F29" s="73">
        <v>975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765</v>
      </c>
      <c r="D30" s="67">
        <v>942</v>
      </c>
      <c r="E30" s="67">
        <v>1707</v>
      </c>
      <c r="F30" s="73">
        <v>766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522</v>
      </c>
      <c r="D31" s="67">
        <v>650</v>
      </c>
      <c r="E31" s="67">
        <v>1172</v>
      </c>
      <c r="F31" s="73">
        <v>637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381</v>
      </c>
      <c r="D32" s="67">
        <v>531</v>
      </c>
      <c r="E32" s="67">
        <v>912</v>
      </c>
      <c r="F32" s="73">
        <v>485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265</v>
      </c>
      <c r="D33" s="67">
        <v>365</v>
      </c>
      <c r="E33" s="67">
        <v>630</v>
      </c>
      <c r="F33" s="73">
        <v>364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268</v>
      </c>
      <c r="D34" s="67">
        <v>345</v>
      </c>
      <c r="E34" s="67">
        <v>613</v>
      </c>
      <c r="F34" s="73">
        <v>292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656</v>
      </c>
      <c r="D35" s="67">
        <v>765</v>
      </c>
      <c r="E35" s="67">
        <v>1421</v>
      </c>
      <c r="F35" s="73">
        <v>675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551</v>
      </c>
      <c r="D36" s="67">
        <v>652</v>
      </c>
      <c r="E36" s="67">
        <v>1203</v>
      </c>
      <c r="F36" s="73">
        <v>548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244</v>
      </c>
      <c r="E37" s="67">
        <v>464</v>
      </c>
      <c r="F37" s="73">
        <v>260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1600</v>
      </c>
      <c r="D38" s="67">
        <v>1856</v>
      </c>
      <c r="E38" s="67">
        <v>3456</v>
      </c>
      <c r="F38" s="73">
        <v>1548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343</v>
      </c>
      <c r="E39" s="67">
        <v>611</v>
      </c>
      <c r="F39" s="73">
        <v>318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269</v>
      </c>
      <c r="D40" s="67">
        <v>348</v>
      </c>
      <c r="E40" s="67">
        <v>617</v>
      </c>
      <c r="F40" s="73">
        <v>323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419</v>
      </c>
      <c r="D41" s="67">
        <v>445</v>
      </c>
      <c r="E41" s="67">
        <v>864</v>
      </c>
      <c r="F41" s="73">
        <v>395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400</v>
      </c>
      <c r="D42" s="67">
        <v>479</v>
      </c>
      <c r="E42" s="67">
        <v>879</v>
      </c>
      <c r="F42" s="73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491</v>
      </c>
      <c r="D43" s="67">
        <v>546</v>
      </c>
      <c r="E43" s="67">
        <v>1037</v>
      </c>
      <c r="F43" s="73">
        <v>487</v>
      </c>
      <c r="G43" s="6"/>
    </row>
    <row r="44" spans="1:7" ht="17.25">
      <c r="A44" s="33" t="s">
        <v>99</v>
      </c>
      <c r="B44" s="53" t="s">
        <v>100</v>
      </c>
      <c r="C44" s="66">
        <v>284</v>
      </c>
      <c r="D44" s="67">
        <v>331</v>
      </c>
      <c r="E44" s="67">
        <v>615</v>
      </c>
      <c r="F44" s="73">
        <v>308</v>
      </c>
      <c r="G44" s="6"/>
    </row>
    <row r="45" spans="1:7" ht="17.25">
      <c r="A45" s="34" t="s">
        <v>101</v>
      </c>
      <c r="B45" s="53" t="s">
        <v>102</v>
      </c>
      <c r="C45" s="66">
        <v>1777</v>
      </c>
      <c r="D45" s="67">
        <v>2064</v>
      </c>
      <c r="E45" s="67">
        <v>3841</v>
      </c>
      <c r="F45" s="73">
        <v>1781</v>
      </c>
      <c r="G45" s="6"/>
    </row>
    <row r="46" spans="1:7" ht="17.25">
      <c r="A46" s="33" t="s">
        <v>103</v>
      </c>
      <c r="B46" s="53" t="s">
        <v>104</v>
      </c>
      <c r="C46" s="66">
        <v>1223</v>
      </c>
      <c r="D46" s="67">
        <v>1404</v>
      </c>
      <c r="E46" s="67">
        <v>2627</v>
      </c>
      <c r="F46" s="73">
        <v>1187</v>
      </c>
      <c r="G46" s="6"/>
    </row>
    <row r="47" spans="1:7" ht="17.25">
      <c r="A47" s="33" t="s">
        <v>105</v>
      </c>
      <c r="B47" s="53" t="s">
        <v>106</v>
      </c>
      <c r="C47" s="66">
        <v>1043</v>
      </c>
      <c r="D47" s="67">
        <v>1182</v>
      </c>
      <c r="E47" s="67">
        <v>2225</v>
      </c>
      <c r="F47" s="73">
        <v>940</v>
      </c>
      <c r="G47" s="6"/>
    </row>
    <row r="48" spans="1:7" ht="17.25">
      <c r="A48" s="33" t="s">
        <v>107</v>
      </c>
      <c r="B48" s="53" t="s">
        <v>108</v>
      </c>
      <c r="C48" s="66">
        <v>1294</v>
      </c>
      <c r="D48" s="67">
        <v>1405</v>
      </c>
      <c r="E48" s="67">
        <v>2699</v>
      </c>
      <c r="F48" s="73">
        <v>1249</v>
      </c>
      <c r="G48" s="6"/>
    </row>
    <row r="49" spans="1:7" ht="17.25">
      <c r="A49" s="33" t="s">
        <v>109</v>
      </c>
      <c r="B49" s="53" t="s">
        <v>110</v>
      </c>
      <c r="C49" s="66">
        <v>881</v>
      </c>
      <c r="D49" s="67">
        <v>1035</v>
      </c>
      <c r="E49" s="67">
        <v>1916</v>
      </c>
      <c r="F49" s="73">
        <v>846</v>
      </c>
      <c r="G49" s="6"/>
    </row>
    <row r="50" spans="1:7" ht="17.25">
      <c r="A50" s="33">
        <v>76</v>
      </c>
      <c r="B50" s="53" t="s">
        <v>111</v>
      </c>
      <c r="C50" s="66">
        <v>957</v>
      </c>
      <c r="D50" s="67">
        <v>1092</v>
      </c>
      <c r="E50" s="67">
        <v>2049</v>
      </c>
      <c r="F50" s="73">
        <v>967</v>
      </c>
      <c r="G50" s="6"/>
    </row>
    <row r="51" spans="1:7" ht="17.25">
      <c r="A51" s="34">
        <v>77</v>
      </c>
      <c r="B51" s="52" t="s">
        <v>112</v>
      </c>
      <c r="C51" s="66">
        <v>470</v>
      </c>
      <c r="D51" s="67">
        <v>617</v>
      </c>
      <c r="E51" s="67">
        <v>1087</v>
      </c>
      <c r="F51" s="73">
        <v>551</v>
      </c>
      <c r="G51" s="6"/>
    </row>
    <row r="52" spans="1:49" ht="17.25">
      <c r="A52" s="35">
        <v>80</v>
      </c>
      <c r="B52" s="54" t="s">
        <v>113</v>
      </c>
      <c r="C52" s="66">
        <v>699</v>
      </c>
      <c r="D52" s="67">
        <v>794</v>
      </c>
      <c r="E52" s="67">
        <v>1493</v>
      </c>
      <c r="F52" s="73">
        <v>619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571</v>
      </c>
      <c r="D53" s="67">
        <v>692</v>
      </c>
      <c r="E53" s="67">
        <v>1263</v>
      </c>
      <c r="F53" s="73">
        <v>575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2008</v>
      </c>
      <c r="D54" s="67">
        <v>2480</v>
      </c>
      <c r="E54" s="67">
        <v>4488</v>
      </c>
      <c r="F54" s="73">
        <v>2284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1199</v>
      </c>
      <c r="D55" s="67">
        <v>1468</v>
      </c>
      <c r="E55" s="67">
        <v>2667</v>
      </c>
      <c r="F55" s="73">
        <v>1433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729</v>
      </c>
      <c r="D56" s="67">
        <v>875</v>
      </c>
      <c r="E56" s="67">
        <v>1604</v>
      </c>
      <c r="F56" s="73">
        <v>742</v>
      </c>
      <c r="G56" s="6"/>
    </row>
    <row r="57" spans="1:7" ht="17.25">
      <c r="A57" s="37">
        <v>85</v>
      </c>
      <c r="B57" s="56" t="s">
        <v>19</v>
      </c>
      <c r="C57" s="66">
        <v>506</v>
      </c>
      <c r="D57" s="67">
        <v>597</v>
      </c>
      <c r="E57" s="67">
        <v>1103</v>
      </c>
      <c r="F57" s="73">
        <v>522</v>
      </c>
      <c r="G57" s="6"/>
    </row>
    <row r="58" spans="1:7" ht="17.25">
      <c r="A58" s="38">
        <v>90</v>
      </c>
      <c r="B58" s="57" t="s">
        <v>22</v>
      </c>
      <c r="C58" s="66">
        <v>974</v>
      </c>
      <c r="D58" s="67">
        <v>1349</v>
      </c>
      <c r="E58" s="67">
        <v>2323</v>
      </c>
      <c r="F58" s="73">
        <v>1226</v>
      </c>
      <c r="G58" s="6"/>
    </row>
    <row r="59" spans="1:7" ht="17.25">
      <c r="A59" s="36">
        <v>91</v>
      </c>
      <c r="B59" s="55" t="s">
        <v>25</v>
      </c>
      <c r="C59" s="66">
        <v>526</v>
      </c>
      <c r="D59" s="67">
        <v>706</v>
      </c>
      <c r="E59" s="67">
        <v>1232</v>
      </c>
      <c r="F59" s="73">
        <v>649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537</v>
      </c>
      <c r="E60" s="67">
        <v>1051</v>
      </c>
      <c r="F60" s="73">
        <v>362</v>
      </c>
      <c r="G60" s="6"/>
    </row>
    <row r="61" spans="1:7" ht="18" thickBot="1">
      <c r="A61" s="40">
        <v>93</v>
      </c>
      <c r="B61" s="59" t="s">
        <v>30</v>
      </c>
      <c r="C61" s="68">
        <v>675</v>
      </c>
      <c r="D61" s="69">
        <v>678</v>
      </c>
      <c r="E61" s="69">
        <v>1353</v>
      </c>
      <c r="F61" s="74">
        <v>458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43245</v>
      </c>
      <c r="D63" s="8">
        <f>SUM(D4:D61)</f>
        <v>52392</v>
      </c>
      <c r="E63" s="25">
        <f>SUM(E4:E61)</f>
        <v>95637</v>
      </c>
      <c r="F63" s="22">
        <f>SUM(F4:F61)</f>
        <v>45297</v>
      </c>
      <c r="I63" s="6"/>
      <c r="J63" s="6"/>
      <c r="K63" s="6"/>
    </row>
    <row r="64" spans="1:11" ht="18" thickBot="1">
      <c r="A64" s="26"/>
      <c r="B64" s="45" t="s">
        <v>43</v>
      </c>
      <c r="C64" s="50">
        <v>812</v>
      </c>
      <c r="D64" s="46">
        <v>791</v>
      </c>
      <c r="E64" s="46">
        <v>1603</v>
      </c>
      <c r="F64" s="42">
        <v>659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94084</v>
      </c>
      <c r="C70" s="83"/>
      <c r="D70" s="77">
        <v>360</v>
      </c>
      <c r="E70" s="78">
        <v>93724</v>
      </c>
      <c r="H70" s="10"/>
      <c r="I70" s="9"/>
      <c r="J70" s="6"/>
    </row>
    <row r="71" spans="1:5" ht="17.25">
      <c r="A71" s="28" t="s">
        <v>120</v>
      </c>
      <c r="B71" s="84">
        <f>D71+E71</f>
        <v>42053</v>
      </c>
      <c r="C71" s="85"/>
      <c r="D71" s="79">
        <v>199</v>
      </c>
      <c r="E71" s="79">
        <v>41854</v>
      </c>
    </row>
    <row r="72" spans="1:5" ht="17.25">
      <c r="A72" s="28" t="s">
        <v>121</v>
      </c>
      <c r="B72" s="84">
        <f>D72+E72</f>
        <v>52031</v>
      </c>
      <c r="C72" s="85"/>
      <c r="D72" s="79">
        <v>161</v>
      </c>
      <c r="E72" s="79">
        <v>51870</v>
      </c>
    </row>
    <row r="73" spans="1:5" ht="18" thickBot="1">
      <c r="A73" s="29" t="s">
        <v>84</v>
      </c>
      <c r="B73" s="86">
        <f>D73+E73</f>
        <v>42814</v>
      </c>
      <c r="C73" s="87"/>
      <c r="D73" s="79">
        <v>321</v>
      </c>
      <c r="E73" s="79">
        <v>42493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126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180</v>
      </c>
      <c r="D4" s="64">
        <v>234</v>
      </c>
      <c r="E4" s="65">
        <v>414</v>
      </c>
      <c r="F4" s="71">
        <v>211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239</v>
      </c>
      <c r="D5" s="67">
        <v>299</v>
      </c>
      <c r="E5" s="67">
        <v>538</v>
      </c>
      <c r="F5" s="72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356</v>
      </c>
      <c r="D6" s="67">
        <v>437</v>
      </c>
      <c r="E6" s="67">
        <v>793</v>
      </c>
      <c r="F6" s="73">
        <v>384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292</v>
      </c>
      <c r="D7" s="67">
        <v>332</v>
      </c>
      <c r="E7" s="67">
        <v>624</v>
      </c>
      <c r="F7" s="73">
        <v>260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2938</v>
      </c>
      <c r="D8" s="67">
        <v>3585</v>
      </c>
      <c r="E8" s="67">
        <v>6523</v>
      </c>
      <c r="F8" s="73">
        <v>3047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873</v>
      </c>
      <c r="D9" s="67">
        <v>1067</v>
      </c>
      <c r="E9" s="67">
        <v>1940</v>
      </c>
      <c r="F9" s="73">
        <v>850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643</v>
      </c>
      <c r="D10" s="67">
        <v>769</v>
      </c>
      <c r="E10" s="67">
        <v>1412</v>
      </c>
      <c r="F10" s="73">
        <v>626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1566</v>
      </c>
      <c r="D11" s="67">
        <v>1882</v>
      </c>
      <c r="E11" s="67">
        <v>3448</v>
      </c>
      <c r="F11" s="73">
        <v>1447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1049</v>
      </c>
      <c r="D12" s="67">
        <v>1358</v>
      </c>
      <c r="E12" s="67">
        <v>2407</v>
      </c>
      <c r="F12" s="73">
        <v>1178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892</v>
      </c>
      <c r="D13" s="67">
        <v>1109</v>
      </c>
      <c r="E13" s="67">
        <v>2001</v>
      </c>
      <c r="F13" s="73">
        <v>989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545</v>
      </c>
      <c r="D14" s="67">
        <v>711</v>
      </c>
      <c r="E14" s="67">
        <v>1256</v>
      </c>
      <c r="F14" s="73">
        <v>629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986</v>
      </c>
      <c r="D15" s="67">
        <v>1145</v>
      </c>
      <c r="E15" s="67">
        <v>2131</v>
      </c>
      <c r="F15" s="73">
        <v>959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2156</v>
      </c>
      <c r="D16" s="67">
        <v>2634</v>
      </c>
      <c r="E16" s="67">
        <v>4790</v>
      </c>
      <c r="F16" s="73">
        <v>2107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622</v>
      </c>
      <c r="D17" s="67">
        <v>837</v>
      </c>
      <c r="E17" s="67">
        <v>1459</v>
      </c>
      <c r="F17" s="73">
        <v>711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1004</v>
      </c>
      <c r="D18" s="67">
        <v>1319</v>
      </c>
      <c r="E18" s="67">
        <v>2323</v>
      </c>
      <c r="F18" s="73">
        <v>1161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389</v>
      </c>
      <c r="D19" s="67">
        <v>492</v>
      </c>
      <c r="E19" s="67">
        <v>881</v>
      </c>
      <c r="F19" s="73">
        <v>447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523</v>
      </c>
      <c r="D20" s="67">
        <v>713</v>
      </c>
      <c r="E20" s="67">
        <v>1236</v>
      </c>
      <c r="F20" s="73">
        <v>580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294</v>
      </c>
      <c r="D21" s="67">
        <v>384</v>
      </c>
      <c r="E21" s="67">
        <v>678</v>
      </c>
      <c r="F21" s="73">
        <v>331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287</v>
      </c>
      <c r="D22" s="67">
        <v>352</v>
      </c>
      <c r="E22" s="67">
        <v>639</v>
      </c>
      <c r="F22" s="73">
        <v>286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453</v>
      </c>
      <c r="D23" s="67">
        <v>530</v>
      </c>
      <c r="E23" s="67">
        <v>983</v>
      </c>
      <c r="F23" s="73">
        <v>461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1252</v>
      </c>
      <c r="D24" s="67">
        <v>1614</v>
      </c>
      <c r="E24" s="67">
        <v>2866</v>
      </c>
      <c r="F24" s="73">
        <v>1407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267</v>
      </c>
      <c r="D25" s="67">
        <v>333</v>
      </c>
      <c r="E25" s="67">
        <v>600</v>
      </c>
      <c r="F25" s="73">
        <v>333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465</v>
      </c>
      <c r="D26" s="67">
        <v>619</v>
      </c>
      <c r="E26" s="67">
        <v>1084</v>
      </c>
      <c r="F26" s="73">
        <v>585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235</v>
      </c>
      <c r="D27" s="67">
        <v>295</v>
      </c>
      <c r="E27" s="67">
        <v>530</v>
      </c>
      <c r="F27" s="73">
        <v>251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307</v>
      </c>
      <c r="D28" s="67">
        <v>360</v>
      </c>
      <c r="E28" s="67">
        <v>667</v>
      </c>
      <c r="F28" s="73">
        <v>347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849</v>
      </c>
      <c r="D29" s="67">
        <v>1081</v>
      </c>
      <c r="E29" s="67">
        <v>1930</v>
      </c>
      <c r="F29" s="73">
        <v>978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763</v>
      </c>
      <c r="D30" s="67">
        <v>942</v>
      </c>
      <c r="E30" s="67">
        <v>1705</v>
      </c>
      <c r="F30" s="73">
        <v>767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518</v>
      </c>
      <c r="D31" s="67">
        <v>652</v>
      </c>
      <c r="E31" s="67">
        <v>1170</v>
      </c>
      <c r="F31" s="73">
        <v>634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381</v>
      </c>
      <c r="D32" s="67">
        <v>528</v>
      </c>
      <c r="E32" s="67">
        <v>909</v>
      </c>
      <c r="F32" s="73">
        <v>482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268</v>
      </c>
      <c r="D33" s="67">
        <v>366</v>
      </c>
      <c r="E33" s="67">
        <v>634</v>
      </c>
      <c r="F33" s="73">
        <v>366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274</v>
      </c>
      <c r="D34" s="67">
        <v>343</v>
      </c>
      <c r="E34" s="67">
        <v>617</v>
      </c>
      <c r="F34" s="73">
        <v>294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608</v>
      </c>
      <c r="D35" s="67">
        <v>714</v>
      </c>
      <c r="E35" s="67">
        <v>1322</v>
      </c>
      <c r="F35" s="73">
        <v>638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560</v>
      </c>
      <c r="D36" s="67">
        <v>655</v>
      </c>
      <c r="E36" s="67">
        <v>1215</v>
      </c>
      <c r="F36" s="73">
        <v>548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241</v>
      </c>
      <c r="E37" s="67">
        <v>461</v>
      </c>
      <c r="F37" s="73">
        <v>258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1601</v>
      </c>
      <c r="D38" s="67">
        <v>1855</v>
      </c>
      <c r="E38" s="67">
        <v>3456</v>
      </c>
      <c r="F38" s="73">
        <v>1551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268</v>
      </c>
      <c r="D39" s="67">
        <v>341</v>
      </c>
      <c r="E39" s="67">
        <v>609</v>
      </c>
      <c r="F39" s="73">
        <v>317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269</v>
      </c>
      <c r="D40" s="67">
        <v>349</v>
      </c>
      <c r="E40" s="67">
        <v>618</v>
      </c>
      <c r="F40" s="73">
        <v>322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420</v>
      </c>
      <c r="D41" s="67">
        <v>442</v>
      </c>
      <c r="E41" s="67">
        <v>862</v>
      </c>
      <c r="F41" s="73">
        <v>395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395</v>
      </c>
      <c r="D42" s="67">
        <v>475</v>
      </c>
      <c r="E42" s="67">
        <v>870</v>
      </c>
      <c r="F42" s="73">
        <v>424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493</v>
      </c>
      <c r="D43" s="67">
        <v>549</v>
      </c>
      <c r="E43" s="67">
        <v>1042</v>
      </c>
      <c r="F43" s="73">
        <v>488</v>
      </c>
      <c r="G43" s="6"/>
    </row>
    <row r="44" spans="1:7" ht="17.25">
      <c r="A44" s="33" t="s">
        <v>99</v>
      </c>
      <c r="B44" s="53" t="s">
        <v>100</v>
      </c>
      <c r="C44" s="66">
        <v>283</v>
      </c>
      <c r="D44" s="67">
        <v>332</v>
      </c>
      <c r="E44" s="67">
        <v>615</v>
      </c>
      <c r="F44" s="73">
        <v>307</v>
      </c>
      <c r="G44" s="6"/>
    </row>
    <row r="45" spans="1:7" ht="17.25">
      <c r="A45" s="34" t="s">
        <v>101</v>
      </c>
      <c r="B45" s="53" t="s">
        <v>102</v>
      </c>
      <c r="C45" s="66">
        <v>1785</v>
      </c>
      <c r="D45" s="67">
        <v>2063</v>
      </c>
      <c r="E45" s="67">
        <v>3848</v>
      </c>
      <c r="F45" s="73">
        <v>1780</v>
      </c>
      <c r="G45" s="6"/>
    </row>
    <row r="46" spans="1:7" ht="17.25">
      <c r="A46" s="33" t="s">
        <v>103</v>
      </c>
      <c r="B46" s="53" t="s">
        <v>104</v>
      </c>
      <c r="C46" s="66">
        <v>1214</v>
      </c>
      <c r="D46" s="67">
        <v>1395</v>
      </c>
      <c r="E46" s="67">
        <v>2609</v>
      </c>
      <c r="F46" s="73">
        <v>1175</v>
      </c>
      <c r="G46" s="6"/>
    </row>
    <row r="47" spans="1:7" ht="17.25">
      <c r="A47" s="33" t="s">
        <v>105</v>
      </c>
      <c r="B47" s="53" t="s">
        <v>106</v>
      </c>
      <c r="C47" s="66">
        <v>1031</v>
      </c>
      <c r="D47" s="67">
        <v>1173</v>
      </c>
      <c r="E47" s="67">
        <v>2204</v>
      </c>
      <c r="F47" s="73">
        <v>931</v>
      </c>
      <c r="G47" s="6"/>
    </row>
    <row r="48" spans="1:7" ht="17.25">
      <c r="A48" s="33" t="s">
        <v>107</v>
      </c>
      <c r="B48" s="53" t="s">
        <v>108</v>
      </c>
      <c r="C48" s="66">
        <v>1300</v>
      </c>
      <c r="D48" s="67">
        <v>1408</v>
      </c>
      <c r="E48" s="67">
        <v>2708</v>
      </c>
      <c r="F48" s="73">
        <v>1253</v>
      </c>
      <c r="G48" s="6"/>
    </row>
    <row r="49" spans="1:7" ht="17.25">
      <c r="A49" s="33" t="s">
        <v>109</v>
      </c>
      <c r="B49" s="53" t="s">
        <v>110</v>
      </c>
      <c r="C49" s="66">
        <v>885</v>
      </c>
      <c r="D49" s="67">
        <v>1037</v>
      </c>
      <c r="E49" s="67">
        <v>1922</v>
      </c>
      <c r="F49" s="73">
        <v>845</v>
      </c>
      <c r="G49" s="6"/>
    </row>
    <row r="50" spans="1:7" ht="17.25">
      <c r="A50" s="33">
        <v>76</v>
      </c>
      <c r="B50" s="53" t="s">
        <v>111</v>
      </c>
      <c r="C50" s="66">
        <v>964</v>
      </c>
      <c r="D50" s="67">
        <v>1092</v>
      </c>
      <c r="E50" s="67">
        <v>2056</v>
      </c>
      <c r="F50" s="73">
        <v>973</v>
      </c>
      <c r="G50" s="6"/>
    </row>
    <row r="51" spans="1:7" ht="17.25">
      <c r="A51" s="34">
        <v>77</v>
      </c>
      <c r="B51" s="52" t="s">
        <v>112</v>
      </c>
      <c r="C51" s="66">
        <v>471</v>
      </c>
      <c r="D51" s="67">
        <v>616</v>
      </c>
      <c r="E51" s="67">
        <v>1087</v>
      </c>
      <c r="F51" s="73">
        <v>547</v>
      </c>
      <c r="G51" s="6"/>
    </row>
    <row r="52" spans="1:49" ht="17.25">
      <c r="A52" s="35">
        <v>80</v>
      </c>
      <c r="B52" s="54" t="s">
        <v>113</v>
      </c>
      <c r="C52" s="66">
        <v>694</v>
      </c>
      <c r="D52" s="67">
        <v>790</v>
      </c>
      <c r="E52" s="67">
        <v>1484</v>
      </c>
      <c r="F52" s="73">
        <v>616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574</v>
      </c>
      <c r="D53" s="67">
        <v>699</v>
      </c>
      <c r="E53" s="67">
        <v>1273</v>
      </c>
      <c r="F53" s="73">
        <v>577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2015</v>
      </c>
      <c r="D54" s="67">
        <v>2479</v>
      </c>
      <c r="E54" s="67">
        <v>4494</v>
      </c>
      <c r="F54" s="73">
        <v>2284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1203</v>
      </c>
      <c r="D55" s="67">
        <v>1463</v>
      </c>
      <c r="E55" s="67">
        <v>2666</v>
      </c>
      <c r="F55" s="73">
        <v>1433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732</v>
      </c>
      <c r="D56" s="67">
        <v>876</v>
      </c>
      <c r="E56" s="67">
        <v>1608</v>
      </c>
      <c r="F56" s="73">
        <v>744</v>
      </c>
      <c r="G56" s="6"/>
    </row>
    <row r="57" spans="1:7" ht="17.25">
      <c r="A57" s="37">
        <v>85</v>
      </c>
      <c r="B57" s="56" t="s">
        <v>19</v>
      </c>
      <c r="C57" s="66">
        <v>505</v>
      </c>
      <c r="D57" s="67">
        <v>601</v>
      </c>
      <c r="E57" s="67">
        <v>1106</v>
      </c>
      <c r="F57" s="73">
        <v>524</v>
      </c>
      <c r="G57" s="6"/>
    </row>
    <row r="58" spans="1:7" ht="17.25">
      <c r="A58" s="38">
        <v>90</v>
      </c>
      <c r="B58" s="57" t="s">
        <v>22</v>
      </c>
      <c r="C58" s="66">
        <v>982</v>
      </c>
      <c r="D58" s="67">
        <v>1352</v>
      </c>
      <c r="E58" s="67">
        <v>2334</v>
      </c>
      <c r="F58" s="73">
        <v>1229</v>
      </c>
      <c r="G58" s="6"/>
    </row>
    <row r="59" spans="1:7" ht="17.25">
      <c r="A59" s="36">
        <v>91</v>
      </c>
      <c r="B59" s="55" t="s">
        <v>25</v>
      </c>
      <c r="C59" s="66">
        <v>525</v>
      </c>
      <c r="D59" s="67">
        <v>704</v>
      </c>
      <c r="E59" s="67">
        <v>1229</v>
      </c>
      <c r="F59" s="73">
        <v>646</v>
      </c>
      <c r="G59" s="6"/>
    </row>
    <row r="60" spans="1:7" ht="17.25">
      <c r="A60" s="39">
        <v>92</v>
      </c>
      <c r="B60" s="58" t="s">
        <v>116</v>
      </c>
      <c r="C60" s="66">
        <v>511</v>
      </c>
      <c r="D60" s="67">
        <v>534</v>
      </c>
      <c r="E60" s="67">
        <v>1045</v>
      </c>
      <c r="F60" s="73">
        <v>360</v>
      </c>
      <c r="G60" s="6"/>
    </row>
    <row r="61" spans="1:7" ht="18" thickBot="1">
      <c r="A61" s="40">
        <v>93</v>
      </c>
      <c r="B61" s="59" t="s">
        <v>30</v>
      </c>
      <c r="C61" s="68">
        <v>672</v>
      </c>
      <c r="D61" s="69">
        <v>674</v>
      </c>
      <c r="E61" s="69">
        <v>1346</v>
      </c>
      <c r="F61" s="74">
        <v>454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1" t="s">
        <v>40</v>
      </c>
      <c r="B63" s="81"/>
      <c r="C63" s="43">
        <f>SUM(C4:C61)</f>
        <v>43046</v>
      </c>
      <c r="D63" s="8">
        <f>SUM(D4:D61)</f>
        <v>52231</v>
      </c>
      <c r="E63" s="25">
        <f>SUM(E4:E61)</f>
        <v>95277</v>
      </c>
      <c r="F63" s="22">
        <f>SUM(F4:F61)</f>
        <v>44976</v>
      </c>
      <c r="I63" s="6"/>
      <c r="J63" s="6"/>
      <c r="K63" s="6"/>
    </row>
    <row r="64" spans="1:11" ht="18" thickBot="1">
      <c r="A64" s="26"/>
      <c r="B64" s="45" t="s">
        <v>43</v>
      </c>
      <c r="C64" s="50">
        <v>815</v>
      </c>
      <c r="D64" s="46">
        <v>794</v>
      </c>
      <c r="E64" s="46">
        <v>1609</v>
      </c>
      <c r="F64" s="42">
        <v>664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130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2">
        <f>D70+E70</f>
        <v>93724</v>
      </c>
      <c r="C70" s="83"/>
      <c r="D70" s="77">
        <v>-105</v>
      </c>
      <c r="E70" s="78">
        <v>93829</v>
      </c>
      <c r="H70" s="10"/>
      <c r="I70" s="9"/>
      <c r="J70" s="6"/>
    </row>
    <row r="71" spans="1:5" ht="17.25">
      <c r="A71" s="28" t="s">
        <v>120</v>
      </c>
      <c r="B71" s="84">
        <f>D71+E71</f>
        <v>41854</v>
      </c>
      <c r="C71" s="85"/>
      <c r="D71" s="79">
        <v>-96</v>
      </c>
      <c r="E71" s="79">
        <v>41950</v>
      </c>
    </row>
    <row r="72" spans="1:5" ht="17.25">
      <c r="A72" s="28" t="s">
        <v>121</v>
      </c>
      <c r="B72" s="84">
        <f>D72+E72</f>
        <v>51870</v>
      </c>
      <c r="C72" s="85"/>
      <c r="D72" s="79">
        <v>-9</v>
      </c>
      <c r="E72" s="79">
        <v>51879</v>
      </c>
    </row>
    <row r="73" spans="1:5" ht="18" thickBot="1">
      <c r="A73" s="29" t="s">
        <v>84</v>
      </c>
      <c r="B73" s="86">
        <f>D73+E73</f>
        <v>42493</v>
      </c>
      <c r="C73" s="87"/>
      <c r="D73" s="79">
        <v>28</v>
      </c>
      <c r="E73" s="79">
        <v>42465</v>
      </c>
    </row>
    <row r="74" spans="1:5" ht="18" thickTop="1">
      <c r="A74" s="10"/>
      <c r="C74" s="6"/>
      <c r="D74" s="70"/>
      <c r="E74" s="70"/>
    </row>
    <row r="75" spans="2:6" ht="17.25">
      <c r="B75" s="1" t="s">
        <v>136</v>
      </c>
      <c r="F75" s="14"/>
    </row>
    <row r="76" spans="2:6" ht="17.25">
      <c r="B76" s="1" t="s">
        <v>129</v>
      </c>
      <c r="F76" s="14"/>
    </row>
    <row r="77" ht="17.25">
      <c r="B77" s="1" t="s">
        <v>137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ashiya</cp:lastModifiedBy>
  <cp:lastPrinted>2021-12-06T03:54:08Z</cp:lastPrinted>
  <dcterms:created xsi:type="dcterms:W3CDTF">2013-05-27T04:53:24Z</dcterms:created>
  <dcterms:modified xsi:type="dcterms:W3CDTF">2021-12-06T05:41:38Z</dcterms:modified>
  <cp:category/>
  <cp:version/>
  <cp:contentType/>
  <cp:contentStatus/>
</cp:coreProperties>
</file>