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L:\都市建設部\道路公園課\01道路\07管理\03道路占用\09その他\道路占用指令簿\占用関連書式\R7\"/>
    </mc:Choice>
  </mc:AlternateContent>
  <xr:revisionPtr revIDLastSave="0" documentId="13_ncr:1_{F76B7833-4773-4908-A708-BFB1B6607601}" xr6:coauthVersionLast="47" xr6:coauthVersionMax="47" xr10:uidLastSave="{00000000-0000-0000-0000-000000000000}"/>
  <bookViews>
    <workbookView xWindow="-60" yWindow="-16320" windowWidth="29040" windowHeight="15720" tabRatio="602" activeTab="1" xr2:uid="{00000000-000D-0000-FFFF-FFFF00000000}"/>
  </bookViews>
  <sheets>
    <sheet name="ﾃﾞｰﾀ入力表" sheetId="2" r:id="rId1"/>
    <sheet name="申請書" sheetId="8" r:id="rId2"/>
  </sheets>
  <definedNames>
    <definedName name="_Fill" hidden="1">#REF!</definedName>
    <definedName name="_xlnm.Print_Area" localSheetId="1">申請書!$B$2:$AV$264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3" i="8" l="1"/>
  <c r="O2" i="8" l="1"/>
  <c r="AM6" i="8" l="1"/>
  <c r="X107" i="8" l="1"/>
  <c r="X2" i="8"/>
  <c r="X211" i="8" s="1"/>
  <c r="AG36" i="8" l="1"/>
  <c r="O37" i="8"/>
  <c r="U37" i="8"/>
  <c r="AG37" i="8"/>
  <c r="AA37" i="8"/>
  <c r="AA36" i="8" l="1"/>
  <c r="U36" i="8"/>
  <c r="O36" i="8"/>
  <c r="M62" i="2" l="1"/>
  <c r="M61" i="2"/>
  <c r="M60" i="2"/>
  <c r="M59" i="2"/>
  <c r="G62" i="2"/>
  <c r="G61" i="2"/>
  <c r="G60" i="2"/>
  <c r="G59" i="2"/>
  <c r="AO2" i="8" l="1"/>
  <c r="AF32" i="8" l="1"/>
  <c r="AF137" i="8" s="1"/>
  <c r="AF241" i="8" s="1"/>
  <c r="AQ32" i="8"/>
  <c r="AQ137" i="8" s="1"/>
  <c r="AQ241" i="8" s="1"/>
  <c r="AA32" i="8"/>
  <c r="AA137" i="8" s="1"/>
  <c r="AA241" i="8" s="1"/>
  <c r="Y32" i="8"/>
  <c r="Y137" i="8" s="1"/>
  <c r="Y241" i="8" s="1"/>
  <c r="AK20" i="8"/>
  <c r="AK125" i="8" s="1"/>
  <c r="AK229" i="8" s="1"/>
  <c r="AL19" i="8"/>
  <c r="AL124" i="8" s="1"/>
  <c r="AL228" i="8" s="1"/>
  <c r="AP3" i="8" l="1"/>
  <c r="AP108" i="8" s="1"/>
  <c r="AP212" i="8" s="1"/>
  <c r="AM3" i="8"/>
  <c r="AM108" i="8" s="1"/>
  <c r="AM212" i="8" s="1"/>
  <c r="AJ3" i="8"/>
  <c r="AJ108" i="8" s="1"/>
  <c r="AJ212" i="8" s="1"/>
  <c r="AO107" i="8"/>
  <c r="AF2" i="8"/>
  <c r="AF107" i="8" s="1"/>
  <c r="AF211" i="8" s="1"/>
  <c r="O107" i="8"/>
  <c r="O211" i="8" s="1"/>
  <c r="AG142" i="8"/>
  <c r="AG246" i="8" s="1"/>
  <c r="AA142" i="8"/>
  <c r="AA246" i="8" s="1"/>
  <c r="U142" i="8"/>
  <c r="U246" i="8" s="1"/>
  <c r="O142" i="8"/>
  <c r="O246" i="8" s="1"/>
  <c r="AG141" i="8"/>
  <c r="AG245" i="8" s="1"/>
  <c r="AA141" i="8"/>
  <c r="AA245" i="8" s="1"/>
  <c r="U141" i="8"/>
  <c r="U245" i="8" s="1"/>
  <c r="O141" i="8"/>
  <c r="O245" i="8" s="1"/>
  <c r="U30" i="8" l="1"/>
  <c r="U135" i="8" s="1"/>
  <c r="U239" i="8" s="1"/>
  <c r="Q16" i="8"/>
  <c r="Q121" i="8" s="1"/>
  <c r="Q225" i="8" s="1"/>
  <c r="AK35" i="8" l="1"/>
  <c r="AK140" i="8" s="1"/>
  <c r="AK244" i="8" s="1"/>
  <c r="AL34" i="8"/>
  <c r="AL139" i="8" s="1"/>
  <c r="AL243" i="8" s="1"/>
  <c r="R35" i="8"/>
  <c r="R140" i="8" s="1"/>
  <c r="R244" i="8" s="1"/>
  <c r="R33" i="8"/>
  <c r="R138" i="8" s="1"/>
  <c r="R242" i="8" s="1"/>
  <c r="AO28" i="8"/>
  <c r="AO133" i="8" s="1"/>
  <c r="AO237" i="8" s="1"/>
  <c r="AJ28" i="8"/>
  <c r="AJ133" i="8" s="1"/>
  <c r="AJ237" i="8" s="1"/>
  <c r="AG28" i="8"/>
  <c r="AG133" i="8" s="1"/>
  <c r="AG237" i="8" s="1"/>
  <c r="AD28" i="8"/>
  <c r="AD133" i="8" s="1"/>
  <c r="AD237" i="8" s="1"/>
  <c r="W28" i="8"/>
  <c r="W133" i="8" s="1"/>
  <c r="W237" i="8" s="1"/>
  <c r="T28" i="8"/>
  <c r="T133" i="8" s="1"/>
  <c r="T237" i="8" s="1"/>
  <c r="Q28" i="8"/>
  <c r="Q133" i="8" s="1"/>
  <c r="Q237" i="8" s="1"/>
  <c r="AO27" i="8"/>
  <c r="AO132" i="8" s="1"/>
  <c r="AO236" i="8" s="1"/>
  <c r="AJ27" i="8"/>
  <c r="AJ132" i="8" s="1"/>
  <c r="AJ236" i="8" s="1"/>
  <c r="AG27" i="8"/>
  <c r="AG132" i="8" s="1"/>
  <c r="AG236" i="8" s="1"/>
  <c r="AD27" i="8"/>
  <c r="AD132" i="8" s="1"/>
  <c r="AD236" i="8" s="1"/>
  <c r="W27" i="8"/>
  <c r="W132" i="8" s="1"/>
  <c r="W236" i="8" s="1"/>
  <c r="T27" i="8"/>
  <c r="T132" i="8" s="1"/>
  <c r="T236" i="8" s="1"/>
  <c r="Q27" i="8"/>
  <c r="Q132" i="8" s="1"/>
  <c r="Q236" i="8" s="1"/>
  <c r="O31" i="8"/>
  <c r="O136" i="8" s="1"/>
  <c r="O240" i="8" s="1"/>
  <c r="AL30" i="8"/>
  <c r="AL135" i="8" s="1"/>
  <c r="AL239" i="8" s="1"/>
  <c r="O30" i="8"/>
  <c r="O135" i="8" s="1"/>
  <c r="O239" i="8" s="1"/>
  <c r="AQ26" i="8"/>
  <c r="AQ131" i="8" s="1"/>
  <c r="AQ235" i="8" s="1"/>
  <c r="AQ25" i="8"/>
  <c r="AQ130" i="8" s="1"/>
  <c r="AQ234" i="8" s="1"/>
  <c r="AQ24" i="8"/>
  <c r="AQ129" i="8" s="1"/>
  <c r="AQ233" i="8" s="1"/>
  <c r="AQ23" i="8"/>
  <c r="AQ128" i="8" s="1"/>
  <c r="AQ232" i="8" s="1"/>
  <c r="AL26" i="8"/>
  <c r="AL131" i="8" s="1"/>
  <c r="AL235" i="8" s="1"/>
  <c r="AL25" i="8"/>
  <c r="AL130" i="8" s="1"/>
  <c r="AL234" i="8" s="1"/>
  <c r="AL24" i="8"/>
  <c r="AL129" i="8" s="1"/>
  <c r="AL233" i="8" s="1"/>
  <c r="AL23" i="8"/>
  <c r="AL128" i="8" s="1"/>
  <c r="AL232" i="8" s="1"/>
  <c r="AH26" i="8"/>
  <c r="AH131" i="8" s="1"/>
  <c r="AH235" i="8" s="1"/>
  <c r="AH25" i="8"/>
  <c r="AH130" i="8" s="1"/>
  <c r="AH234" i="8" s="1"/>
  <c r="AH24" i="8"/>
  <c r="AH129" i="8" s="1"/>
  <c r="AH233" i="8" s="1"/>
  <c r="AH23" i="8"/>
  <c r="AH128" i="8" s="1"/>
  <c r="AH232" i="8" s="1"/>
  <c r="AD26" i="8"/>
  <c r="AD131" i="8" s="1"/>
  <c r="AD235" i="8" s="1"/>
  <c r="AD25" i="8"/>
  <c r="AD130" i="8" s="1"/>
  <c r="AD234" i="8" s="1"/>
  <c r="AD24" i="8"/>
  <c r="AD129" i="8" s="1"/>
  <c r="AD233" i="8" s="1"/>
  <c r="AD23" i="8"/>
  <c r="AD128" i="8" s="1"/>
  <c r="AD232" i="8" s="1"/>
  <c r="AA26" i="8"/>
  <c r="AA131" i="8" s="1"/>
  <c r="AA235" i="8" s="1"/>
  <c r="AA25" i="8"/>
  <c r="AA130" i="8" s="1"/>
  <c r="AA234" i="8" s="1"/>
  <c r="AA24" i="8"/>
  <c r="AA129" i="8" s="1"/>
  <c r="AA233" i="8" s="1"/>
  <c r="AA23" i="8"/>
  <c r="AA128" i="8" s="1"/>
  <c r="AA232" i="8" s="1"/>
  <c r="V26" i="8"/>
  <c r="V131" i="8" s="1"/>
  <c r="V235" i="8" s="1"/>
  <c r="V25" i="8"/>
  <c r="V130" i="8" s="1"/>
  <c r="V234" i="8" s="1"/>
  <c r="V24" i="8"/>
  <c r="V129" i="8" s="1"/>
  <c r="V233" i="8" s="1"/>
  <c r="V23" i="8"/>
  <c r="V128" i="8" s="1"/>
  <c r="V232" i="8" s="1"/>
  <c r="R26" i="8"/>
  <c r="R131" i="8" s="1"/>
  <c r="R235" i="8" s="1"/>
  <c r="R25" i="8"/>
  <c r="R130" i="8" s="1"/>
  <c r="R234" i="8" s="1"/>
  <c r="R24" i="8"/>
  <c r="R129" i="8" s="1"/>
  <c r="R233" i="8" s="1"/>
  <c r="R23" i="8"/>
  <c r="R128" i="8" s="1"/>
  <c r="R232" i="8" s="1"/>
  <c r="N26" i="8"/>
  <c r="N131" i="8" s="1"/>
  <c r="N235" i="8" s="1"/>
  <c r="N25" i="8"/>
  <c r="N130" i="8" s="1"/>
  <c r="N234" i="8" s="1"/>
  <c r="N24" i="8"/>
  <c r="N129" i="8" s="1"/>
  <c r="N233" i="8" s="1"/>
  <c r="N23" i="8"/>
  <c r="N128" i="8" s="1"/>
  <c r="N232" i="8" s="1"/>
  <c r="F26" i="8"/>
  <c r="F131" i="8" s="1"/>
  <c r="F235" i="8" s="1"/>
  <c r="F25" i="8"/>
  <c r="F130" i="8" s="1"/>
  <c r="F234" i="8" s="1"/>
  <c r="F24" i="8"/>
  <c r="F129" i="8" s="1"/>
  <c r="F233" i="8" s="1"/>
  <c r="F23" i="8"/>
  <c r="F128" i="8" s="1"/>
  <c r="F232" i="8" s="1"/>
  <c r="AC20" i="8"/>
  <c r="AC125" i="8" s="1"/>
  <c r="AC229" i="8" s="1"/>
  <c r="X20" i="8"/>
  <c r="X125" i="8" s="1"/>
  <c r="X229" i="8" s="1"/>
  <c r="R20" i="8"/>
  <c r="R125" i="8" s="1"/>
  <c r="R229" i="8" s="1"/>
  <c r="O19" i="8"/>
  <c r="O124" i="8" s="1"/>
  <c r="O228" i="8" s="1"/>
  <c r="H16" i="8"/>
  <c r="H121" i="8" s="1"/>
  <c r="H225" i="8" s="1"/>
  <c r="AG17" i="8"/>
  <c r="AG122" i="8" s="1"/>
  <c r="AG226" i="8" s="1"/>
  <c r="AG16" i="8"/>
  <c r="AG121" i="8" s="1"/>
  <c r="AG225" i="8" s="1"/>
  <c r="AC14" i="8"/>
  <c r="AC119" i="8" s="1"/>
  <c r="AC223" i="8" s="1"/>
  <c r="AC13" i="8"/>
  <c r="AC118" i="8" s="1"/>
  <c r="AC222" i="8" s="1"/>
  <c r="AC12" i="8"/>
  <c r="AC117" i="8" s="1"/>
  <c r="AC221" i="8" s="1"/>
  <c r="AC11" i="8"/>
  <c r="AC116" i="8" s="1"/>
  <c r="AC220" i="8" s="1"/>
  <c r="AC10" i="8"/>
  <c r="AC115" i="8" s="1"/>
  <c r="AC219" i="8" s="1"/>
  <c r="AF9" i="8"/>
  <c r="AF114" i="8" s="1"/>
  <c r="AF218" i="8" s="1"/>
  <c r="AC9" i="8"/>
  <c r="AC114" i="8" s="1"/>
  <c r="AP6" i="8"/>
  <c r="AP111" i="8" s="1"/>
  <c r="AP215" i="8" s="1"/>
  <c r="AM111" i="8"/>
  <c r="AM215" i="8" s="1"/>
  <c r="AJ6" i="8"/>
  <c r="AJ111" i="8" s="1"/>
  <c r="AJ215" i="8" s="1"/>
  <c r="AN5" i="8"/>
  <c r="AN110" i="8" s="1"/>
  <c r="AN214" i="8" s="1"/>
  <c r="AC218" i="8" l="1"/>
</calcChain>
</file>

<file path=xl/sharedStrings.xml><?xml version="1.0" encoding="utf-8"?>
<sst xmlns="http://schemas.openxmlformats.org/spreadsheetml/2006/main" count="596" uniqueCount="258">
  <si>
    <t>課長</t>
  </si>
  <si>
    <t>記</t>
  </si>
  <si>
    <t>芦屋市道路管理者</t>
  </si>
  <si>
    <t>号</t>
  </si>
  <si>
    <t>年</t>
  </si>
  <si>
    <t>月</t>
  </si>
  <si>
    <t>日</t>
  </si>
  <si>
    <t>芦屋市</t>
  </si>
  <si>
    <t>工事期間</t>
  </si>
  <si>
    <t>第</t>
  </si>
  <si>
    <t>芦 屋 市 道 路 管 理 者</t>
  </si>
  <si>
    <t>住所</t>
  </si>
  <si>
    <t>氏名</t>
  </si>
  <si>
    <t>目的</t>
  </si>
  <si>
    <t>占用･工事場所</t>
  </si>
  <si>
    <t>町</t>
  </si>
  <si>
    <t>物件の名称</t>
  </si>
  <si>
    <t>占　　　用　　　数　　　量</t>
  </si>
  <si>
    <t>掘　削　（　改　築　）　数　量</t>
  </si>
  <si>
    <t>幅</t>
  </si>
  <si>
    <t>m</t>
  </si>
  <si>
    <t>長さ</t>
  </si>
  <si>
    <t>面積</t>
  </si>
  <si>
    <t>㎡</t>
  </si>
  <si>
    <t>個数</t>
  </si>
  <si>
    <t>占用期間</t>
  </si>
  <si>
    <t>日から</t>
  </si>
  <si>
    <t>日まで</t>
  </si>
  <si>
    <t>（</t>
  </si>
  <si>
    <t>日間）</t>
  </si>
  <si>
    <t>物件の構造</t>
  </si>
  <si>
    <t>別紙のとおり</t>
  </si>
  <si>
    <t>工事実施の方法</t>
  </si>
  <si>
    <t>道路種別</t>
  </si>
  <si>
    <t>復旧方法</t>
  </si>
  <si>
    <t>許可条件による復旧</t>
  </si>
  <si>
    <t>工事責任者</t>
  </si>
  <si>
    <t>所在地</t>
  </si>
  <si>
    <t>担当者名</t>
  </si>
  <si>
    <t>事業者名</t>
  </si>
  <si>
    <t>添付書類</t>
  </si>
  <si>
    <t>占</t>
  </si>
  <si>
    <t>□免　除</t>
  </si>
  <si>
    <t>（算定）</t>
  </si>
  <si>
    <t>□有　料</t>
  </si>
  <si>
    <t>用</t>
  </si>
  <si>
    <t>本年度</t>
  </si>
  <si>
    <t>￥　　</t>
  </si>
  <si>
    <t>年額</t>
  </si>
  <si>
    <t>料</t>
  </si>
  <si>
    <t>（履行期限）　　　納付書により指定する期限</t>
  </si>
  <si>
    <t>年保存</t>
  </si>
  <si>
    <t>上記の申請・協議について、裏面のとおり条件を付して許可・承認・回答します。</t>
  </si>
  <si>
    <t>決裁</t>
  </si>
  <si>
    <t>係</t>
  </si>
  <si>
    <t>合議</t>
  </si>
  <si>
    <t>芦　屋　市　長　</t>
  </si>
  <si>
    <t>上記の申請・協議について、裏面のとおり</t>
  </si>
  <si>
    <t>条件を付して許可・承認・回答します。</t>
  </si>
  <si>
    <t>印</t>
  </si>
  <si>
    <t>この道路占用許可について不服があるときは、行政不服審査法の定めるところにより、この許</t>
  </si>
  <si>
    <t>道路占用に関する協議書</t>
  </si>
  <si>
    <t>兵庫県芦屋警察署長　様</t>
  </si>
  <si>
    <t>上記のとおり申請がありましたので、道路法</t>
  </si>
  <si>
    <t>第32条第5項の規定により協議（通知）します。</t>
  </si>
  <si>
    <t>　　　　　　　　　　　　　　　道路占用に関する回答書</t>
  </si>
  <si>
    <t>芦交発第</t>
  </si>
  <si>
    <t>前記の協議については、下記のとおり回答します。</t>
  </si>
  <si>
    <t>兵庫県芦屋警察署長</t>
  </si>
  <si>
    <t>-</t>
    <phoneticPr fontId="3"/>
  </si>
  <si>
    <t>主査</t>
    <rPh sb="0" eb="2">
      <t>シュサ</t>
    </rPh>
    <phoneticPr fontId="3"/>
  </si>
  <si>
    <t>市道</t>
    <phoneticPr fontId="3"/>
  </si>
  <si>
    <t>番</t>
    <rPh sb="0" eb="1">
      <t>バン</t>
    </rPh>
    <phoneticPr fontId="3"/>
  </si>
  <si>
    <t>号</t>
    <rPh sb="0" eb="1">
      <t>ゴウ</t>
    </rPh>
    <phoneticPr fontId="3"/>
  </si>
  <si>
    <t>道路占用許可（改築承認）申請書の作成について</t>
    <phoneticPr fontId="4"/>
  </si>
  <si>
    <t>下記の入力フォームの黄色着色部分に必要事項を入力してください。</t>
    <rPh sb="0" eb="2">
      <t>カキ</t>
    </rPh>
    <rPh sb="3" eb="5">
      <t>ニュウリョク</t>
    </rPh>
    <rPh sb="10" eb="12">
      <t>キイロ</t>
    </rPh>
    <rPh sb="12" eb="14">
      <t>チャクショク</t>
    </rPh>
    <rPh sb="14" eb="16">
      <t>ブブン</t>
    </rPh>
    <rPh sb="17" eb="19">
      <t>ヒツヨウ</t>
    </rPh>
    <rPh sb="19" eb="21">
      <t>ジコウ</t>
    </rPh>
    <rPh sb="22" eb="24">
      <t>ニュウリョク</t>
    </rPh>
    <phoneticPr fontId="4"/>
  </si>
  <si>
    <t>申請年月日</t>
    <rPh sb="0" eb="2">
      <t>シンセイ</t>
    </rPh>
    <rPh sb="2" eb="5">
      <t>ネンガッピ</t>
    </rPh>
    <phoneticPr fontId="4"/>
  </si>
  <si>
    <t>申請者郵便番号</t>
    <rPh sb="0" eb="3">
      <t>シンセイシャ</t>
    </rPh>
    <rPh sb="3" eb="7">
      <t>ユウビンバンゴウ</t>
    </rPh>
    <phoneticPr fontId="4"/>
  </si>
  <si>
    <t>申請者氏名</t>
    <rPh sb="0" eb="3">
      <t>シンセイシャ</t>
    </rPh>
    <rPh sb="3" eb="5">
      <t>シメイ</t>
    </rPh>
    <phoneticPr fontId="4"/>
  </si>
  <si>
    <t>（法人の場合の代表者氏名）</t>
    <rPh sb="7" eb="10">
      <t>ダイヒョウシャ</t>
    </rPh>
    <rPh sb="10" eb="12">
      <t>シメイ</t>
    </rPh>
    <phoneticPr fontId="4"/>
  </si>
  <si>
    <t>担当者氏名</t>
    <rPh sb="0" eb="3">
      <t>タントウシャ</t>
    </rPh>
    <rPh sb="3" eb="5">
      <t>シメイ</t>
    </rPh>
    <phoneticPr fontId="4"/>
  </si>
  <si>
    <t>申請者連絡先</t>
    <rPh sb="0" eb="3">
      <t>シンセイシャ</t>
    </rPh>
    <rPh sb="3" eb="6">
      <t>レンラクサキ</t>
    </rPh>
    <phoneticPr fontId="4"/>
  </si>
  <si>
    <t>担当者連絡先</t>
    <rPh sb="0" eb="3">
      <t>タントウシャ</t>
    </rPh>
    <rPh sb="3" eb="6">
      <t>レンラクサキ</t>
    </rPh>
    <phoneticPr fontId="4"/>
  </si>
  <si>
    <t>路線名</t>
    <rPh sb="0" eb="2">
      <t>ロセン</t>
    </rPh>
    <rPh sb="2" eb="3">
      <t>メイ</t>
    </rPh>
    <phoneticPr fontId="4"/>
  </si>
  <si>
    <t>占用・工事場所</t>
    <rPh sb="0" eb="2">
      <t>センヨウ</t>
    </rPh>
    <rPh sb="3" eb="5">
      <t>コウジ</t>
    </rPh>
    <rPh sb="5" eb="7">
      <t>バショ</t>
    </rPh>
    <phoneticPr fontId="4"/>
  </si>
  <si>
    <t>占用・工事の目的</t>
    <rPh sb="0" eb="2">
      <t>センヨウ</t>
    </rPh>
    <rPh sb="3" eb="5">
      <t>コウジ</t>
    </rPh>
    <rPh sb="6" eb="8">
      <t>モクテキ</t>
    </rPh>
    <phoneticPr fontId="4"/>
  </si>
  <si>
    <t>年</t>
    <rPh sb="0" eb="1">
      <t>ネン</t>
    </rPh>
    <phoneticPr fontId="4"/>
  </si>
  <si>
    <t>月</t>
    <rPh sb="0" eb="1">
      <t>ガツ</t>
    </rPh>
    <phoneticPr fontId="4"/>
  </si>
  <si>
    <t>日</t>
    <rPh sb="0" eb="1">
      <t>ニチ</t>
    </rPh>
    <phoneticPr fontId="4"/>
  </si>
  <si>
    <t>物件の名称</t>
    <rPh sb="0" eb="2">
      <t>ブッケン</t>
    </rPh>
    <rPh sb="3" eb="5">
      <t>メイショウ</t>
    </rPh>
    <phoneticPr fontId="4"/>
  </si>
  <si>
    <t>幅</t>
    <rPh sb="0" eb="1">
      <t>ハバ</t>
    </rPh>
    <phoneticPr fontId="4"/>
  </si>
  <si>
    <t>長さ</t>
    <rPh sb="0" eb="1">
      <t>ナガ</t>
    </rPh>
    <phoneticPr fontId="4"/>
  </si>
  <si>
    <t>面積</t>
    <rPh sb="0" eb="2">
      <t>メンセキ</t>
    </rPh>
    <phoneticPr fontId="4"/>
  </si>
  <si>
    <t>個数</t>
    <rPh sb="0" eb="2">
      <t>コスウ</t>
    </rPh>
    <phoneticPr fontId="4"/>
  </si>
  <si>
    <t>　現在の許可番号</t>
    <rPh sb="1" eb="3">
      <t>ゲンザイ</t>
    </rPh>
    <rPh sb="4" eb="6">
      <t>キョカ</t>
    </rPh>
    <rPh sb="6" eb="8">
      <t>バンゴウ</t>
    </rPh>
    <phoneticPr fontId="4"/>
  </si>
  <si>
    <t>　現在の許可年月日</t>
    <rPh sb="1" eb="3">
      <t>ゲンザイ</t>
    </rPh>
    <rPh sb="4" eb="6">
      <t>キョカ</t>
    </rPh>
    <rPh sb="6" eb="9">
      <t>ネンガッピ</t>
    </rPh>
    <phoneticPr fontId="4"/>
  </si>
  <si>
    <t>第</t>
    <rPh sb="0" eb="1">
      <t>ダイ</t>
    </rPh>
    <phoneticPr fontId="4"/>
  </si>
  <si>
    <t>号</t>
    <rPh sb="0" eb="1">
      <t>ゴウ</t>
    </rPh>
    <phoneticPr fontId="4"/>
  </si>
  <si>
    <t>申請番号</t>
    <rPh sb="0" eb="2">
      <t>シンセイ</t>
    </rPh>
    <rPh sb="2" eb="4">
      <t>バンゴウ</t>
    </rPh>
    <phoneticPr fontId="4"/>
  </si>
  <si>
    <t>〒</t>
    <phoneticPr fontId="4"/>
  </si>
  <si>
    <t>－</t>
    <phoneticPr fontId="4"/>
  </si>
  <si>
    <t>2段目</t>
    <rPh sb="1" eb="3">
      <t>ダンメ</t>
    </rPh>
    <phoneticPr fontId="4"/>
  </si>
  <si>
    <t>市道</t>
    <rPh sb="0" eb="2">
      <t>シドウ</t>
    </rPh>
    <phoneticPr fontId="4"/>
  </si>
  <si>
    <t>芦屋市</t>
    <rPh sb="0" eb="3">
      <t>アシヤシ</t>
    </rPh>
    <phoneticPr fontId="4"/>
  </si>
  <si>
    <t>町</t>
    <phoneticPr fontId="4"/>
  </si>
  <si>
    <t>番</t>
    <rPh sb="0" eb="1">
      <t>バン</t>
    </rPh>
    <phoneticPr fontId="4"/>
  </si>
  <si>
    <t>号先</t>
    <rPh sb="0" eb="1">
      <t>ゴウ</t>
    </rPh>
    <rPh sb="1" eb="2">
      <t>サキ</t>
    </rPh>
    <phoneticPr fontId="4"/>
  </si>
  <si>
    <t>　　　　　　　　　　終了日</t>
    <rPh sb="10" eb="13">
      <t>シュウリョウビ</t>
    </rPh>
    <phoneticPr fontId="4"/>
  </si>
  <si>
    <t>占用期間    　　　　開始日</t>
    <rPh sb="0" eb="2">
      <t>センヨウ</t>
    </rPh>
    <rPh sb="2" eb="4">
      <t>キカン</t>
    </rPh>
    <rPh sb="12" eb="15">
      <t>カイシビ</t>
    </rPh>
    <phoneticPr fontId="4"/>
  </si>
  <si>
    <t>工事期間    　　　　開始日</t>
    <rPh sb="0" eb="2">
      <t>コウジ</t>
    </rPh>
    <rPh sb="2" eb="4">
      <t>キカン</t>
    </rPh>
    <rPh sb="12" eb="15">
      <t>カイシビ</t>
    </rPh>
    <phoneticPr fontId="4"/>
  </si>
  <si>
    <t>（</t>
    <phoneticPr fontId="4"/>
  </si>
  <si>
    <t>）</t>
    <phoneticPr fontId="4"/>
  </si>
  <si>
    <t>日間</t>
    <rPh sb="0" eb="2">
      <t>ニチカン</t>
    </rPh>
    <phoneticPr fontId="4"/>
  </si>
  <si>
    <t>道路区分</t>
    <rPh sb="0" eb="2">
      <t>ドウロ</t>
    </rPh>
    <rPh sb="2" eb="4">
      <t>クブン</t>
    </rPh>
    <phoneticPr fontId="4"/>
  </si>
  <si>
    <t>工事責任者</t>
    <rPh sb="0" eb="2">
      <t>コウジ</t>
    </rPh>
    <rPh sb="2" eb="5">
      <t>セキニンシャ</t>
    </rPh>
    <phoneticPr fontId="4"/>
  </si>
  <si>
    <t>（住所）</t>
    <rPh sb="1" eb="3">
      <t>ジュウショ</t>
    </rPh>
    <phoneticPr fontId="4"/>
  </si>
  <si>
    <t>（担当者名）</t>
    <rPh sb="1" eb="3">
      <t>タントウ</t>
    </rPh>
    <rPh sb="3" eb="4">
      <t>シャ</t>
    </rPh>
    <rPh sb="4" eb="5">
      <t>メイ</t>
    </rPh>
    <phoneticPr fontId="4"/>
  </si>
  <si>
    <t>（連絡先）</t>
    <rPh sb="1" eb="4">
      <t>レンラクサキ</t>
    </rPh>
    <phoneticPr fontId="4"/>
  </si>
  <si>
    <t>添付書類</t>
    <rPh sb="0" eb="2">
      <t>テンプ</t>
    </rPh>
    <rPh sb="2" eb="4">
      <t>ショルイ</t>
    </rPh>
    <phoneticPr fontId="4"/>
  </si>
  <si>
    <t>両面刷りにしてください。（最後の１枚に許可条件は不要です。）</t>
    <phoneticPr fontId="4"/>
  </si>
  <si>
    <t>申請種別　　　　　　</t>
    <rPh sb="0" eb="2">
      <t>シンセイ</t>
    </rPh>
    <rPh sb="2" eb="4">
      <t>シュベツ</t>
    </rPh>
    <phoneticPr fontId="4"/>
  </si>
  <si>
    <t>〒</t>
    <phoneticPr fontId="3"/>
  </si>
  <si>
    <t>-</t>
    <phoneticPr fontId="3"/>
  </si>
  <si>
    <t>連絡先</t>
    <rPh sb="0" eb="3">
      <t>レンラクサキ</t>
    </rPh>
    <phoneticPr fontId="3"/>
  </si>
  <si>
    <t>連 絡 先</t>
    <rPh sb="0" eb="1">
      <t>レン</t>
    </rPh>
    <rPh sb="2" eb="3">
      <t>ラク</t>
    </rPh>
    <rPh sb="4" eb="5">
      <t>サキ</t>
    </rPh>
    <phoneticPr fontId="3"/>
  </si>
  <si>
    <t>担当者</t>
    <phoneticPr fontId="3"/>
  </si>
  <si>
    <t>条の規定により</t>
    <phoneticPr fontId="3"/>
  </si>
  <si>
    <t>維持係長</t>
    <rPh sb="0" eb="2">
      <t>イジ</t>
    </rPh>
    <rPh sb="2" eb="4">
      <t>カカリチョウ</t>
    </rPh>
    <phoneticPr fontId="3"/>
  </si>
  <si>
    <t>管理係長</t>
    <rPh sb="0" eb="2">
      <t>カンリ</t>
    </rPh>
    <rPh sb="2" eb="4">
      <t>カカリチョウ</t>
    </rPh>
    <phoneticPr fontId="3"/>
  </si>
  <si>
    <t>主幹</t>
    <rPh sb="0" eb="2">
      <t>シュカン</t>
    </rPh>
    <phoneticPr fontId="3"/>
  </si>
  <si>
    <t>工事係長</t>
    <rPh sb="0" eb="2">
      <t>コウジ</t>
    </rPh>
    <rPh sb="2" eb="4">
      <t>カカリチョウ</t>
    </rPh>
    <phoneticPr fontId="3"/>
  </si>
  <si>
    <t>開削工事</t>
    <rPh sb="0" eb="2">
      <t>カイサク</t>
    </rPh>
    <rPh sb="2" eb="4">
      <t>コウジ</t>
    </rPh>
    <phoneticPr fontId="3"/>
  </si>
  <si>
    <t>公共基準点の有無</t>
    <rPh sb="0" eb="2">
      <t>コウキョウ</t>
    </rPh>
    <rPh sb="2" eb="5">
      <t>キジュンテン</t>
    </rPh>
    <rPh sb="6" eb="8">
      <t>ウム</t>
    </rPh>
    <phoneticPr fontId="4"/>
  </si>
  <si>
    <t>（事業所名）</t>
    <rPh sb="1" eb="4">
      <t>ジギョウショ</t>
    </rPh>
    <rPh sb="4" eb="5">
      <t>メイ</t>
    </rPh>
    <phoneticPr fontId="4"/>
  </si>
  <si>
    <t>連絡先</t>
    <rPh sb="0" eb="2">
      <t>レンラク</t>
    </rPh>
    <rPh sb="2" eb="3">
      <t>サキ</t>
    </rPh>
    <phoneticPr fontId="3"/>
  </si>
  <si>
    <r>
      <t>工事実施方法</t>
    </r>
    <r>
      <rPr>
        <sz val="10"/>
        <rFont val="ＭＳ 明朝"/>
        <family val="1"/>
        <charset val="128"/>
      </rPr>
      <t>（交通規制の有無）</t>
    </r>
    <rPh sb="0" eb="2">
      <t>コウジ</t>
    </rPh>
    <rPh sb="2" eb="4">
      <t>ジッシ</t>
    </rPh>
    <rPh sb="4" eb="6">
      <t>ホウホウ</t>
    </rPh>
    <rPh sb="7" eb="9">
      <t>コウツウ</t>
    </rPh>
    <rPh sb="9" eb="11">
      <t>キセイ</t>
    </rPh>
    <rPh sb="12" eb="14">
      <t>ウム</t>
    </rPh>
    <phoneticPr fontId="4"/>
  </si>
  <si>
    <r>
      <t>工事実施方法</t>
    </r>
    <r>
      <rPr>
        <sz val="10"/>
        <rFont val="ＭＳ 明朝"/>
        <family val="1"/>
        <charset val="128"/>
      </rPr>
      <t>（開削の有無）</t>
    </r>
    <rPh sb="0" eb="2">
      <t>コウジ</t>
    </rPh>
    <rPh sb="2" eb="4">
      <t>ジッシ</t>
    </rPh>
    <rPh sb="4" eb="6">
      <t>ホウホウ</t>
    </rPh>
    <rPh sb="7" eb="9">
      <t>カイサク</t>
    </rPh>
    <rPh sb="10" eb="12">
      <t>ウム</t>
    </rPh>
    <phoneticPr fontId="4"/>
  </si>
  <si>
    <t>交通規制有の場合の規制方法</t>
    <rPh sb="0" eb="2">
      <t>コウツウ</t>
    </rPh>
    <rPh sb="2" eb="4">
      <t>キセイ</t>
    </rPh>
    <rPh sb="4" eb="5">
      <t>アリ</t>
    </rPh>
    <rPh sb="6" eb="8">
      <t>バアイ</t>
    </rPh>
    <rPh sb="9" eb="11">
      <t>キセイ</t>
    </rPh>
    <rPh sb="11" eb="13">
      <t>ホウホウ</t>
    </rPh>
    <phoneticPr fontId="4"/>
  </si>
  <si>
    <t>可書を受け取った日の翌日から起算して３ケ月以内に芦屋市長に審査請求することができる。</t>
    <rPh sb="19" eb="21">
      <t>カゲツ</t>
    </rPh>
    <phoneticPr fontId="3"/>
  </si>
  <si>
    <t>します。</t>
    <phoneticPr fontId="3"/>
  </si>
  <si>
    <t>道路法第</t>
    <phoneticPr fontId="3"/>
  </si>
  <si>
    <t>（</t>
    <phoneticPr fontId="3"/>
  </si>
  <si>
    <t>）</t>
    <phoneticPr fontId="3"/>
  </si>
  <si>
    <t>申請者住所　　　　  　</t>
    <rPh sb="0" eb="3">
      <t>シンセイシャ</t>
    </rPh>
    <rPh sb="3" eb="5">
      <t>ジュウショ</t>
    </rPh>
    <phoneticPr fontId="4"/>
  </si>
  <si>
    <t>1段目</t>
    <phoneticPr fontId="4"/>
  </si>
  <si>
    <t>（ 位置図 ）</t>
    <phoneticPr fontId="4"/>
  </si>
  <si>
    <t>（ 平面図 ）</t>
    <phoneticPr fontId="4"/>
  </si>
  <si>
    <t>（ 断面図 ）</t>
    <phoneticPr fontId="4"/>
  </si>
  <si>
    <t>（ 構造図 ）</t>
    <phoneticPr fontId="4"/>
  </si>
  <si>
    <t>（ 施設求積図 ）</t>
    <phoneticPr fontId="4"/>
  </si>
  <si>
    <t>（ 現況写真 ）</t>
    <phoneticPr fontId="4"/>
  </si>
  <si>
    <t>（ その他 ）</t>
    <phoneticPr fontId="4"/>
  </si>
  <si>
    <t>先</t>
    <rPh sb="0" eb="1">
      <t>サキ</t>
    </rPh>
    <phoneticPr fontId="3"/>
  </si>
  <si>
    <t>復旧業者：</t>
    <rPh sb="0" eb="2">
      <t>フッキュウ</t>
    </rPh>
    <rPh sb="2" eb="4">
      <t>ギョウシャ</t>
    </rPh>
    <phoneticPr fontId="3"/>
  </si>
  <si>
    <t>公共基準点</t>
    <phoneticPr fontId="3"/>
  </si>
  <si>
    <t>）</t>
    <phoneticPr fontId="3"/>
  </si>
  <si>
    <t>舗装復旧方法</t>
    <rPh sb="0" eb="2">
      <t>ホソウ</t>
    </rPh>
    <rPh sb="2" eb="4">
      <t>フッキュウ</t>
    </rPh>
    <rPh sb="4" eb="6">
      <t>ホウホウ</t>
    </rPh>
    <phoneticPr fontId="4"/>
  </si>
  <si>
    <t>　復旧時期</t>
    <rPh sb="1" eb="3">
      <t>フッキュウ</t>
    </rPh>
    <rPh sb="3" eb="5">
      <t>ジキ</t>
    </rPh>
    <phoneticPr fontId="4"/>
  </si>
  <si>
    <t>年</t>
    <rPh sb="0" eb="1">
      <t>ネン</t>
    </rPh>
    <phoneticPr fontId="4"/>
  </si>
  <si>
    <t>月</t>
    <rPh sb="0" eb="1">
      <t>ガツ</t>
    </rPh>
    <phoneticPr fontId="4"/>
  </si>
  <si>
    <t>　復旧事業者名</t>
    <rPh sb="1" eb="3">
      <t>フッキュウ</t>
    </rPh>
    <rPh sb="3" eb="5">
      <t>ジギョウ</t>
    </rPh>
    <rPh sb="5" eb="6">
      <t>シャ</t>
    </rPh>
    <rPh sb="6" eb="7">
      <t>メイ</t>
    </rPh>
    <phoneticPr fontId="4"/>
  </si>
  <si>
    <t>年</t>
    <rPh sb="0" eb="1">
      <t>ネン</t>
    </rPh>
    <phoneticPr fontId="3"/>
  </si>
  <si>
    <t>月</t>
    <rPh sb="0" eb="1">
      <t>ガツ</t>
    </rPh>
    <phoneticPr fontId="3"/>
  </si>
  <si>
    <t>占用数量（少数第１位まで）</t>
    <rPh sb="0" eb="2">
      <t>センヨウ</t>
    </rPh>
    <rPh sb="2" eb="4">
      <t>スウリョウ</t>
    </rPh>
    <rPh sb="5" eb="7">
      <t>ショウスウ</t>
    </rPh>
    <rPh sb="7" eb="8">
      <t>ダイ</t>
    </rPh>
    <rPh sb="9" eb="10">
      <t>イ</t>
    </rPh>
    <phoneticPr fontId="4"/>
  </si>
  <si>
    <t>掘削（改築）数量（少数第１位まで）</t>
    <rPh sb="0" eb="2">
      <t>クッサク</t>
    </rPh>
    <rPh sb="3" eb="5">
      <t>カイチク</t>
    </rPh>
    <rPh sb="6" eb="8">
      <t>スウリョウ</t>
    </rPh>
    <phoneticPr fontId="4"/>
  </si>
  <si>
    <t>第</t>
    <phoneticPr fontId="3"/>
  </si>
  <si>
    <t>第</t>
    <phoneticPr fontId="3"/>
  </si>
  <si>
    <t>第</t>
    <phoneticPr fontId="3"/>
  </si>
  <si>
    <t>第</t>
    <phoneticPr fontId="3"/>
  </si>
  <si>
    <t>（ 交通安全対策図 ）</t>
    <rPh sb="2" eb="4">
      <t>コウツウ</t>
    </rPh>
    <phoneticPr fontId="4"/>
  </si>
  <si>
    <t>入力フォーム</t>
    <rPh sb="0" eb="2">
      <t>ニュウリョク</t>
    </rPh>
    <phoneticPr fontId="4"/>
  </si>
  <si>
    <t>許　　可　　条　　件</t>
    <rPh sb="0" eb="1">
      <t>キョ</t>
    </rPh>
    <rPh sb="3" eb="4">
      <t>カ</t>
    </rPh>
    <rPh sb="6" eb="7">
      <t>ジョウ</t>
    </rPh>
    <rPh sb="9" eb="10">
      <t>ケン</t>
    </rPh>
    <phoneticPr fontId="3"/>
  </si>
  <si>
    <t>（ドロップダウンリストから選択してください。）</t>
    <rPh sb="13" eb="15">
      <t>センタク</t>
    </rPh>
    <phoneticPr fontId="4"/>
  </si>
  <si>
    <t>線</t>
    <rPh sb="0" eb="1">
      <t>セン</t>
    </rPh>
    <phoneticPr fontId="4"/>
  </si>
  <si>
    <t>（</t>
    <phoneticPr fontId="3"/>
  </si>
  <si>
    <t>○</t>
    <phoneticPr fontId="3"/>
  </si>
  <si>
    <t>道路種別(現況の舗装種類)</t>
    <rPh sb="0" eb="2">
      <t>ドウロ</t>
    </rPh>
    <rPh sb="2" eb="4">
      <t>シュベツ</t>
    </rPh>
    <rPh sb="5" eb="7">
      <t>ゲンキョウ</t>
    </rPh>
    <rPh sb="8" eb="10">
      <t>ホソウ</t>
    </rPh>
    <rPh sb="10" eb="12">
      <t>シュルイ</t>
    </rPh>
    <phoneticPr fontId="4"/>
  </si>
  <si>
    <r>
      <t>　添付</t>
    </r>
    <r>
      <rPr>
        <sz val="11"/>
        <color rgb="FFFF0000"/>
        <rFont val="ＭＳ 明朝"/>
        <family val="1"/>
        <charset val="128"/>
      </rPr>
      <t>しない</t>
    </r>
    <r>
      <rPr>
        <sz val="11"/>
        <rFont val="ＭＳ 明朝"/>
        <family val="1"/>
        <charset val="128"/>
      </rPr>
      <t>ものには「なし」を入力してください。）</t>
    </r>
    <phoneticPr fontId="4"/>
  </si>
  <si>
    <t>線</t>
    <phoneticPr fontId="3"/>
  </si>
  <si>
    <t>本年度</t>
    <phoneticPr fontId="3"/>
  </si>
  <si>
    <t>芦  屋  市  長  　様</t>
    <rPh sb="13" eb="14">
      <t>サマ</t>
    </rPh>
    <phoneticPr fontId="3"/>
  </si>
  <si>
    <t>様</t>
    <rPh sb="0" eb="1">
      <t>サマ</t>
    </rPh>
    <phoneticPr fontId="3"/>
  </si>
  <si>
    <t>芦　屋　市　長　様</t>
    <rPh sb="8" eb="9">
      <t>サマ</t>
    </rPh>
    <phoneticPr fontId="3"/>
  </si>
  <si>
    <t>令和</t>
  </si>
  <si>
    <t>令和</t>
    <phoneticPr fontId="4"/>
  </si>
  <si>
    <t>令和</t>
    <phoneticPr fontId="4"/>
  </si>
  <si>
    <t>令和</t>
    <phoneticPr fontId="3"/>
  </si>
  <si>
    <t>起案　　　令和　　　　　年　　　　　月　　　　　日</t>
  </si>
  <si>
    <t>決裁　　　令和　　　　　年　　　　　月　　　　　日</t>
  </si>
  <si>
    <t>令和</t>
    <phoneticPr fontId="3"/>
  </si>
  <si>
    <t>（復旧時期：R</t>
    <rPh sb="1" eb="3">
      <t>フッキュウ</t>
    </rPh>
    <rPh sb="3" eb="5">
      <t>ジキ</t>
    </rPh>
    <phoneticPr fontId="3"/>
  </si>
  <si>
    <t>　</t>
    <phoneticPr fontId="3"/>
  </si>
  <si>
    <t>芦屋市指令都道公</t>
    <rPh sb="5" eb="6">
      <t>ト</t>
    </rPh>
    <rPh sb="7" eb="8">
      <t>コウ</t>
    </rPh>
    <phoneticPr fontId="3"/>
  </si>
  <si>
    <t>係</t>
    <phoneticPr fontId="3"/>
  </si>
  <si>
    <t>主査</t>
    <rPh sb="0" eb="2">
      <t>シュサ</t>
    </rPh>
    <phoneticPr fontId="3"/>
  </si>
  <si>
    <t>連絡</t>
    <rPh sb="0" eb="2">
      <t>レンラク</t>
    </rPh>
    <phoneticPr fontId="3"/>
  </si>
  <si>
    <t>髙  島　　崚  輔</t>
    <rPh sb="0" eb="1">
      <t>ダカイ</t>
    </rPh>
    <rPh sb="3" eb="4">
      <t>シマ</t>
    </rPh>
    <rPh sb="6" eb="7">
      <t>リョウ</t>
    </rPh>
    <rPh sb="9" eb="10">
      <t>スケ</t>
    </rPh>
    <phoneticPr fontId="2"/>
  </si>
  <si>
    <t>髙  島　　崚  輔</t>
  </si>
  <si>
    <t>※入力した項目は、自動的に「申請書」に転記されます。</t>
    <rPh sb="1" eb="3">
      <t>ニュウリョク</t>
    </rPh>
    <rPh sb="5" eb="7">
      <t>コウモク</t>
    </rPh>
    <rPh sb="9" eb="12">
      <t>ジドウテキ</t>
    </rPh>
    <rPh sb="14" eb="17">
      <t>シンセイショ</t>
    </rPh>
    <rPh sb="19" eb="21">
      <t>テンキ</t>
    </rPh>
    <phoneticPr fontId="4"/>
  </si>
  <si>
    <t>黄色着色部分の入力が完了したら、「申請書」のシートに移動してください。</t>
    <rPh sb="0" eb="2">
      <t>キイロ</t>
    </rPh>
    <rPh sb="2" eb="4">
      <t>チャクショク</t>
    </rPh>
    <rPh sb="4" eb="6">
      <t>ブブン</t>
    </rPh>
    <rPh sb="7" eb="9">
      <t>ニュウリョク</t>
    </rPh>
    <rPh sb="10" eb="12">
      <t>カンリョウ</t>
    </rPh>
    <rPh sb="17" eb="19">
      <t>シンセイ</t>
    </rPh>
    <rPh sb="19" eb="20">
      <t>ショ</t>
    </rPh>
    <rPh sb="26" eb="28">
      <t>イドウ</t>
    </rPh>
    <phoneticPr fontId="4"/>
  </si>
  <si>
    <t>申請書を印刷してください。なお、印刷方法は許可条件が裏面になるように、</t>
    <rPh sb="0" eb="3">
      <t>シンセイショ</t>
    </rPh>
    <rPh sb="4" eb="6">
      <t>インサツ</t>
    </rPh>
    <rPh sb="16" eb="18">
      <t>インサツ</t>
    </rPh>
    <rPh sb="18" eb="20">
      <t>ホウホウ</t>
    </rPh>
    <rPh sb="21" eb="23">
      <t>キョカ</t>
    </rPh>
    <rPh sb="23" eb="25">
      <t>ジョウケン</t>
    </rPh>
    <rPh sb="26" eb="28">
      <t>ウラメン</t>
    </rPh>
    <phoneticPr fontId="4"/>
  </si>
  <si>
    <t>入力方法等について、不明な点がある場合は、道路・公園課までお問い合わせください。</t>
    <rPh sb="0" eb="2">
      <t>ニュウリョク</t>
    </rPh>
    <rPh sb="2" eb="4">
      <t>ホウホウ</t>
    </rPh>
    <rPh sb="4" eb="5">
      <t>トウ</t>
    </rPh>
    <rPh sb="10" eb="12">
      <t>フメイ</t>
    </rPh>
    <rPh sb="13" eb="14">
      <t>テン</t>
    </rPh>
    <rPh sb="17" eb="19">
      <t>バアイ</t>
    </rPh>
    <rPh sb="21" eb="23">
      <t>ドウロ</t>
    </rPh>
    <rPh sb="24" eb="26">
      <t>コウエン</t>
    </rPh>
    <rPh sb="26" eb="27">
      <t>カ</t>
    </rPh>
    <rPh sb="30" eb="31">
      <t>ト</t>
    </rPh>
    <rPh sb="32" eb="33">
      <t>ア</t>
    </rPh>
    <phoneticPr fontId="4"/>
  </si>
  <si>
    <t>道路法種別（24は改築、32は占用）</t>
    <rPh sb="0" eb="3">
      <t>ドウロホウ</t>
    </rPh>
    <rPh sb="3" eb="5">
      <t>シュベツ</t>
    </rPh>
    <rPh sb="9" eb="11">
      <t>カイチク</t>
    </rPh>
    <rPh sb="15" eb="17">
      <t>センヨウ</t>
    </rPh>
    <phoneticPr fontId="4"/>
  </si>
  <si>
    <t>更新・変更の場合、</t>
    <rPh sb="0" eb="2">
      <t>コウシン</t>
    </rPh>
    <rPh sb="3" eb="5">
      <t>ヘンコウ</t>
    </rPh>
    <rPh sb="6" eb="8">
      <t>バアイ</t>
    </rPh>
    <phoneticPr fontId="4"/>
  </si>
  <si>
    <t>（必要に応じて、入力してください。空欄でも可）</t>
    <rPh sb="1" eb="3">
      <t>ヒツヨウ</t>
    </rPh>
    <rPh sb="4" eb="5">
      <t>オウ</t>
    </rPh>
    <rPh sb="8" eb="10">
      <t>ニュウリョク</t>
    </rPh>
    <rPh sb="17" eb="19">
      <t>クウラン</t>
    </rPh>
    <rPh sb="21" eb="22">
      <t>カ</t>
    </rPh>
    <phoneticPr fontId="4"/>
  </si>
  <si>
    <t>（法人の場合は、名称）</t>
    <phoneticPr fontId="4"/>
  </si>
  <si>
    <r>
      <t>（添付</t>
    </r>
    <r>
      <rPr>
        <sz val="11"/>
        <color rgb="FFFF0000"/>
        <rFont val="ＭＳ 明朝"/>
        <family val="1"/>
        <charset val="128"/>
      </rPr>
      <t>する</t>
    </r>
    <r>
      <rPr>
        <sz val="11"/>
        <rFont val="ＭＳ 明朝"/>
        <family val="1"/>
        <charset val="128"/>
      </rPr>
      <t>ものには  「あり」、</t>
    </r>
    <phoneticPr fontId="4"/>
  </si>
  <si>
    <t xml:space="preserve">1.　道路交通法第７７条の規定に基づく許可及び、消防本部への届出が必要な場合は、それぞれの手続完了後着手のこと。
</t>
    <rPh sb="26" eb="28">
      <t>ホンブ</t>
    </rPh>
    <phoneticPr fontId="3"/>
  </si>
  <si>
    <t xml:space="preserve">2.　地域住民と十分事前協議を行ない、万一問題が生じた場合は、誠意をもって解決のこと。
</t>
  </si>
  <si>
    <t xml:space="preserve">5.　工事現場には、許可書を常備すると共に腕章を着用した現場責任者を常駐のこと。
</t>
  </si>
  <si>
    <t>6.　工事現場は常に整理、整頓し、路上に資材等を放置しないこと。なお、工事完了後残資材等のない様にすること。</t>
  </si>
  <si>
    <t>8.　事故発生の際は、直ちに道路管理者及び関係機関に連絡のこと。</t>
  </si>
  <si>
    <t>11.　 道路又は、その附属物に損傷を与えた場合は、ただちに市長に届出、その指示を受け原状に回復のこと。</t>
  </si>
  <si>
    <t>12.　 占用の期間、場所、構造、工事の方法、時期、復旧の方法等を変更する際には、市長の許可を受けなければならない。</t>
    <rPh sb="37" eb="38">
      <t>サイ</t>
    </rPh>
    <phoneticPr fontId="3"/>
  </si>
  <si>
    <t>15.　 次の各号の一に該当するときは、その事実を証する書面を添え遅滞なく市長に届出なければならない。</t>
  </si>
  <si>
    <t>23.　占用許可条件等の義務を適切に履行していることを把握するため、道路管理者から占用物件の維持管理の状況等について報告を</t>
    <phoneticPr fontId="3"/>
  </si>
  <si>
    <t>24.　道路管理者から道路占用者が適切な維持管理を行っていないと認め、その是正のため損傷箇所の修繕のほか類似事象の未然防止</t>
    <phoneticPr fontId="3"/>
  </si>
  <si>
    <t>25.　占用物件の点検の実施状況等その他の当該占用物件の維持管理の状況に関する事項のうち、道路管理者が必要と認めるものに</t>
    <phoneticPr fontId="3"/>
  </si>
  <si>
    <t>　　　ついて、道路管理者に報告すること。</t>
    <phoneticPr fontId="3"/>
  </si>
  <si>
    <t>3.　工事期間中及び占用期間中は、交通等の安全を図るため万全の措置を講じ、特に夜間遠方より確認できる赤色灯等を適切に配置のこ</t>
    <rPh sb="8" eb="9">
      <t>オヨ</t>
    </rPh>
    <rPh sb="10" eb="12">
      <t>センヨウ</t>
    </rPh>
    <rPh sb="12" eb="15">
      <t>キカンチュウ</t>
    </rPh>
    <rPh sb="55" eb="57">
      <t>テキセツ</t>
    </rPh>
    <rPh sb="58" eb="60">
      <t>ハイチ</t>
    </rPh>
    <phoneticPr fontId="3"/>
  </si>
  <si>
    <t xml:space="preserve">   と。なお工事区間の前後に許可年月日、許可番号、目的、工期、許可を受けた者及び請負主の住所、氏名、電話番号を記載した表示板
　　</t>
    <rPh sb="60" eb="62">
      <t>ヒョウジ</t>
    </rPh>
    <rPh sb="62" eb="63">
      <t>イタ</t>
    </rPh>
    <phoneticPr fontId="3"/>
  </si>
  <si>
    <t xml:space="preserve">   を設置のこと。</t>
    <phoneticPr fontId="3"/>
  </si>
  <si>
    <t xml:space="preserve">4.　路面はカッターにて切断のうえ掘削し、埋戻しは全量山砂又は混合砕石で行ない、30cm毎に十分転圧し、埋戻しと同時に3㎝のアス
</t>
    <phoneticPr fontId="3"/>
  </si>
  <si>
    <t xml:space="preserve">    ファルトで在来路面と平滑になる様仮復旧のこと。なお仮復旧施工後、すみやかに当市復旧基準に基づき復旧のこと。</t>
    <phoneticPr fontId="3"/>
  </si>
  <si>
    <t xml:space="preserve">    道路区画線等も、本復旧と同時に原形復旧のこと。</t>
    <phoneticPr fontId="3"/>
  </si>
  <si>
    <t>7.　既設占用物件がある場合又は、そのおそれのある場合は、事前に十分調査、立会、協議等を行ない、事故の防止に努めると共に、</t>
    <phoneticPr fontId="3"/>
  </si>
  <si>
    <t>　　特に地下埋設物付近での工事は、埋設物管理者と十分協議の上、手掘り等安全な工法で施工のこと。</t>
    <rPh sb="2" eb="3">
      <t>トク</t>
    </rPh>
    <phoneticPr fontId="3"/>
  </si>
  <si>
    <t>　　用物件の埋設深度及び路端からの距離、埋戻し、転圧状況、復旧工事完了後の状況写真を添付のこと。</t>
    <phoneticPr fontId="3"/>
  </si>
  <si>
    <t>9.　工事完了後すみやかに工事完了届を提出し、検査を受けなければならない。なお、工事完了届提出の際は、掘削前の路面状況、占</t>
    <phoneticPr fontId="3"/>
  </si>
  <si>
    <t>10.　復旧箇所は、竣工検査の日から、アスファルト道については6ヶ月、砂利道については3ヶ月間を保証期間とし、この期間内に工事に起</t>
    <phoneticPr fontId="3"/>
  </si>
  <si>
    <t>　　　因する舗装等の損傷又は、第３者に損害を与えた場合は、工事の再施工、損害の賠償等の責を負わなければならない。</t>
    <phoneticPr fontId="3"/>
  </si>
  <si>
    <t>　　　なお、本復旧完了後であっても、施工上の瑕疵が原因で道路に損傷が生じたときは、道路管理者の指示に従い直ちに、</t>
    <phoneticPr fontId="3"/>
  </si>
  <si>
    <t>　　　原因者において原形復旧のこと。</t>
    <phoneticPr fontId="3"/>
  </si>
  <si>
    <t>13.　 占用期間満了後、引続き占用しようとするときは、その期間満了の日の１ヶ月前までに、道路占用許可書記載事項変更届を市長に提</t>
    <rPh sb="45" eb="47">
      <t>ドウロ</t>
    </rPh>
    <rPh sb="47" eb="49">
      <t>センヨウ</t>
    </rPh>
    <rPh sb="49" eb="51">
      <t>キョカ</t>
    </rPh>
    <rPh sb="51" eb="52">
      <t>ショ</t>
    </rPh>
    <rPh sb="52" eb="54">
      <t>キサイ</t>
    </rPh>
    <rPh sb="54" eb="56">
      <t>ジコウ</t>
    </rPh>
    <rPh sb="56" eb="58">
      <t>ヘンコウ</t>
    </rPh>
    <phoneticPr fontId="3"/>
  </si>
  <si>
    <t>　　　指示を受けること。</t>
    <phoneticPr fontId="3"/>
  </si>
  <si>
    <t>　　　出しなければならない。なお、占用期間が満了した場合又は、占用を廃止した場合は道路占用廃止届を提出し現状回復について</t>
    <phoneticPr fontId="3"/>
  </si>
  <si>
    <t>14.　 占用者は、その権利を他人に譲渡し転貸し又は、担保に供することはできない。ただし譲渡又は、転貸についてやむを得ない理由に</t>
    <phoneticPr fontId="3"/>
  </si>
  <si>
    <t>　　　より市長の許可を受けたときはこの限りでない。この場合、占用権の譲渡を受けた者は、占用に関する一切の権利義務を継承する。</t>
    <phoneticPr fontId="3"/>
  </si>
  <si>
    <t>　　　(1)占用者が住所、氏名を変更したとき。　(2)占用者である法人が、合併または解散したとき。　(3)相続により占用を継承したとき。</t>
    <phoneticPr fontId="3"/>
  </si>
  <si>
    <t>　　　できる。この場合の費用は、占用者の負担とする。</t>
    <phoneticPr fontId="3"/>
  </si>
  <si>
    <t>16.　 市長は、次の各号の一に該当するときは、工事の中止を命じ又は、その許可の全部もしくは一部を取り消し、もしくは変更することが</t>
    <phoneticPr fontId="3"/>
  </si>
  <si>
    <t>　　　(1)芦屋市道路占用料条例又は、芦屋市道路占用規則に違反したとき。　(2)許可の条件に違反したとき。</t>
    <phoneticPr fontId="3"/>
  </si>
  <si>
    <t>　　　規程を遵守すること。</t>
    <phoneticPr fontId="3"/>
  </si>
  <si>
    <t>17.　 道路占用者は、道路法、道路法施行令、各物件の管理等について定めた法令その他の関係法令や条例、ガイドラインその他の関係</t>
    <phoneticPr fontId="3"/>
  </si>
  <si>
    <t>　　　占用物件の適切な維持管理を行うこと。</t>
    <phoneticPr fontId="3"/>
  </si>
  <si>
    <t>18.　道路の構造もしくは交通に支障を及ぼし、又は及ぼすおそれがないように、適切な時期に占用物件の巡視、点検、修繕その他の当該</t>
    <phoneticPr fontId="3"/>
  </si>
  <si>
    <t>19.　占用物件の異状により、道路の構造又は交通若しくは周辺住民に影響を与え、又はそのおそれがあるときには、ただちに必要な措置</t>
    <phoneticPr fontId="3"/>
  </si>
  <si>
    <t>　　　を講ずるとともに、その占用物件の異状の状況及びそれに対して講ぜられた措置の概要を道路管理者に報告すること。</t>
    <phoneticPr fontId="3"/>
  </si>
  <si>
    <t>20.　道路利用者や第三者への重大事故を未然に防止する観点から、その損傷により特に道路の構造又は交通に支障を及ぼすおそれの</t>
    <phoneticPr fontId="3"/>
  </si>
  <si>
    <t>　　　ある占用物件（電柱、電線、地下埋設物等）については、占用許可後５年が経過する時期を基本として、占用物件の安全確認のため</t>
    <rPh sb="57" eb="59">
      <t>カクニン</t>
    </rPh>
    <phoneticPr fontId="3"/>
  </si>
  <si>
    <t>　　　占用物件の現状について、書面等により報告すること。</t>
    <phoneticPr fontId="3"/>
  </si>
  <si>
    <t>　　　場合には、占用物件が落下、倒壊等することのないよう事前に必要な措置を講じること。</t>
    <phoneticPr fontId="3"/>
  </si>
  <si>
    <t>21.　工事用仮囲いや足場等の占用物件については、気象予報等の情報から、強風等の気象現象によって生じる災害の発生が予測される</t>
    <phoneticPr fontId="3"/>
  </si>
  <si>
    <t>　　　ないように、当該柱類の腐食、劣化、損傷等を防止するために必要な対策を講じるなど適切に維持管理をすること。</t>
    <phoneticPr fontId="3"/>
  </si>
  <si>
    <t>22.　突出看板等の占用物件を添加している道路区域外の柱類について、道路の構造若しくは交通に支障を及ぼし、又はそのおそれが</t>
    <phoneticPr fontId="3"/>
  </si>
  <si>
    <t>　　　求められた場合や道路管理者が道路占用者の事務所等に立ち入り、書類等の検査を行う場合には応じること。</t>
    <phoneticPr fontId="3"/>
  </si>
  <si>
    <t>　　　のため、当該損傷箇所と類似の条件下にある占用物件の点検等の実施及びその結果の報告等を命ぜられた場合には応じること。</t>
    <phoneticPr fontId="3"/>
  </si>
  <si>
    <t>芦屋市指令都道公　　第　　　　　　　号</t>
    <rPh sb="0" eb="2">
      <t>アシヤ</t>
    </rPh>
    <rPh sb="2" eb="3">
      <t>シ</t>
    </rPh>
    <rPh sb="3" eb="5">
      <t>シレイ</t>
    </rPh>
    <rPh sb="5" eb="6">
      <t>ト</t>
    </rPh>
    <rPh sb="6" eb="7">
      <t>ドウ</t>
    </rPh>
    <rPh sb="7" eb="8">
      <t>コウ</t>
    </rPh>
    <rPh sb="10" eb="11">
      <t>ダイ</t>
    </rPh>
    <rPh sb="18" eb="19">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</si>
</sst>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26" x14ac:knownFonts="1">
    <font>
      <sz val="11"/>
      <name val="ＭＳ 明朝"/>
      <family val="1"/>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7"/>
      <name val="ＭＳ Ｐ明朝"/>
      <family val="1"/>
      <charset val="128"/>
    </font>
    <font>
      <sz val="11"/>
      <color indexed="12"/>
      <name val="ＭＳ 明朝"/>
      <family val="1"/>
      <charset val="128"/>
    </font>
    <font>
      <sz val="10"/>
      <name val="ＭＳ 明朝"/>
      <family val="1"/>
      <charset val="128"/>
    </font>
    <font>
      <sz val="11"/>
      <color rgb="FFFF0000"/>
      <name val="ＭＳ 明朝"/>
      <family val="1"/>
      <charset val="128"/>
    </font>
    <font>
      <sz val="11"/>
      <color theme="1"/>
      <name val="ＭＳ Ｐ明朝"/>
      <family val="1"/>
      <charset val="128"/>
    </font>
    <font>
      <b/>
      <sz val="11"/>
      <color theme="1"/>
      <name val="ＭＳ Ｐ明朝"/>
      <family val="1"/>
      <charset val="128"/>
    </font>
    <font>
      <b/>
      <sz val="20"/>
      <color theme="1"/>
      <name val="ＭＳ Ｐ明朝"/>
      <family val="1"/>
      <charset val="128"/>
    </font>
    <font>
      <b/>
      <sz val="14"/>
      <color theme="1"/>
      <name val="ＭＳ Ｐ明朝"/>
      <family val="1"/>
      <charset val="128"/>
    </font>
    <font>
      <b/>
      <sz val="16"/>
      <color theme="1"/>
      <name val="ＭＳ Ｐ明朝"/>
      <family val="1"/>
      <charset val="128"/>
    </font>
    <font>
      <b/>
      <sz val="18"/>
      <color theme="1"/>
      <name val="ＭＳ Ｐ明朝"/>
      <family val="1"/>
      <charset val="128"/>
    </font>
    <font>
      <b/>
      <sz val="9"/>
      <color theme="1"/>
      <name val="ＭＳ Ｐ明朝"/>
      <family val="1"/>
      <charset val="128"/>
    </font>
    <font>
      <b/>
      <sz val="10"/>
      <color theme="1"/>
      <name val="ＭＳ Ｐ明朝"/>
      <family val="1"/>
      <charset val="128"/>
    </font>
    <font>
      <b/>
      <sz val="11"/>
      <color theme="1"/>
      <name val="ＭＳ Ｐゴシック"/>
      <family val="3"/>
      <charset val="128"/>
    </font>
    <font>
      <sz val="14"/>
      <color theme="1"/>
      <name val="ＭＳ Ｐ明朝"/>
      <family val="1"/>
      <charset val="128"/>
    </font>
    <font>
      <sz val="14"/>
      <color theme="1"/>
      <name val="ＭＳ 明朝"/>
      <family val="1"/>
      <charset val="128"/>
    </font>
    <font>
      <sz val="12"/>
      <color theme="1"/>
      <name val="ＭＳ Ｐ明朝"/>
      <family val="1"/>
      <charset val="128"/>
    </font>
    <font>
      <b/>
      <sz val="12"/>
      <color theme="1"/>
      <name val="ＭＳ Ｐ明朝"/>
      <family val="1"/>
      <charset val="128"/>
    </font>
    <font>
      <sz val="11"/>
      <color theme="1"/>
      <name val="ＭＳ Ｐゴシック"/>
      <family val="3"/>
      <charset val="128"/>
    </font>
    <font>
      <sz val="20"/>
      <color theme="1"/>
      <name val="ＭＳ Ｐゴシック"/>
      <family val="3"/>
      <charset val="128"/>
    </font>
    <font>
      <sz val="11"/>
      <name val="ＭＳ Ｐ明朝"/>
      <family val="1"/>
      <charset val="128"/>
    </font>
    <font>
      <b/>
      <sz val="10"/>
      <color theme="1"/>
      <name val="ＭＳ Ｐゴシック"/>
      <family val="3"/>
      <charset val="128"/>
    </font>
    <font>
      <b/>
      <sz val="14"/>
      <color indexed="8"/>
      <name val="ＭＳ Ｐ明朝"/>
      <family val="1"/>
      <charset val="128"/>
    </font>
  </fonts>
  <fills count="3">
    <fill>
      <patternFill patternType="none"/>
    </fill>
    <fill>
      <patternFill patternType="gray125"/>
    </fill>
    <fill>
      <patternFill patternType="solid">
        <fgColor rgb="FFFFFF00"/>
        <bgColor indexed="64"/>
      </patternFill>
    </fill>
  </fills>
  <borders count="69">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thin">
        <color indexed="64"/>
      </bottom>
      <diagonal/>
    </border>
    <border>
      <left/>
      <right/>
      <top style="dotted">
        <color indexed="64"/>
      </top>
      <bottom style="thin">
        <color indexed="64"/>
      </bottom>
      <diagonal/>
    </border>
    <border>
      <left/>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1" fillId="0" borderId="0">
      <alignment vertical="center"/>
    </xf>
  </cellStyleXfs>
  <cellXfs count="352">
    <xf numFmtId="0" fontId="0" fillId="0" borderId="0" xfId="0"/>
    <xf numFmtId="0" fontId="0" fillId="0" borderId="0" xfId="0" applyBorder="1"/>
    <xf numFmtId="0" fontId="0" fillId="0" borderId="0" xfId="0" applyAlignment="1">
      <alignment horizontal="right"/>
    </xf>
    <xf numFmtId="0" fontId="0" fillId="2" borderId="9" xfId="0" applyFill="1" applyBorder="1"/>
    <xf numFmtId="0" fontId="0" fillId="0" borderId="0" xfId="0" applyFill="1" applyBorder="1"/>
    <xf numFmtId="0" fontId="0" fillId="0" borderId="6" xfId="0" applyBorder="1" applyAlignment="1">
      <alignment horizontal="left"/>
    </xf>
    <xf numFmtId="0" fontId="0" fillId="0" borderId="1" xfId="0" applyBorder="1" applyAlignment="1">
      <alignment horizontal="left"/>
    </xf>
    <xf numFmtId="0" fontId="0" fillId="0" borderId="0" xfId="0" applyFont="1"/>
    <xf numFmtId="0" fontId="0" fillId="0" borderId="0" xfId="0" applyFont="1" applyFill="1" applyBorder="1"/>
    <xf numFmtId="0" fontId="0" fillId="0" borderId="0" xfId="0" applyFont="1" applyBorder="1"/>
    <xf numFmtId="0" fontId="0" fillId="0" borderId="8" xfId="0" applyFont="1" applyBorder="1"/>
    <xf numFmtId="0" fontId="0" fillId="0" borderId="2" xfId="0" applyFont="1" applyBorder="1"/>
    <xf numFmtId="0" fontId="0" fillId="0" borderId="10" xfId="0" applyFont="1" applyBorder="1" applyProtection="1">
      <protection locked="0"/>
    </xf>
    <xf numFmtId="0" fontId="0" fillId="0" borderId="10" xfId="0" applyFont="1" applyBorder="1"/>
    <xf numFmtId="0" fontId="0" fillId="0" borderId="1" xfId="0" applyFill="1" applyBorder="1" applyAlignment="1">
      <alignment horizontal="left"/>
    </xf>
    <xf numFmtId="0" fontId="0" fillId="0" borderId="0" xfId="0" applyFill="1" applyBorder="1" applyAlignment="1">
      <alignment horizontal="left"/>
    </xf>
    <xf numFmtId="0" fontId="0" fillId="0" borderId="0" xfId="0" applyBorder="1" applyAlignment="1">
      <alignment horizontal="left"/>
    </xf>
    <xf numFmtId="0" fontId="0" fillId="0" borderId="0" xfId="0" applyFill="1" applyBorder="1" applyAlignment="1">
      <alignment horizontal="center"/>
    </xf>
    <xf numFmtId="0" fontId="0" fillId="0" borderId="1" xfId="0" applyBorder="1" applyAlignment="1">
      <alignment horizontal="left"/>
    </xf>
    <xf numFmtId="0" fontId="0" fillId="0" borderId="3" xfId="0" applyBorder="1"/>
    <xf numFmtId="0" fontId="0" fillId="0" borderId="4" xfId="0" applyBorder="1"/>
    <xf numFmtId="0" fontId="0" fillId="0" borderId="5" xfId="0" applyBorder="1"/>
    <xf numFmtId="0" fontId="0" fillId="0" borderId="6" xfId="0" applyFill="1" applyBorder="1"/>
    <xf numFmtId="0" fontId="0" fillId="0" borderId="1" xfId="0" applyFill="1" applyBorder="1" applyAlignment="1">
      <alignment horizontal="right"/>
    </xf>
    <xf numFmtId="0" fontId="0" fillId="0" borderId="2" xfId="0" applyFill="1" applyBorder="1"/>
    <xf numFmtId="0" fontId="0" fillId="0" borderId="8" xfId="0" applyFill="1" applyBorder="1"/>
    <xf numFmtId="0" fontId="0" fillId="0" borderId="14" xfId="0" applyFill="1" applyBorder="1"/>
    <xf numFmtId="0" fontId="0" fillId="0" borderId="12" xfId="0" applyFill="1" applyBorder="1"/>
    <xf numFmtId="0" fontId="0" fillId="0" borderId="4" xfId="0" applyFill="1" applyBorder="1"/>
    <xf numFmtId="0" fontId="0" fillId="0" borderId="5" xfId="0" applyFill="1" applyBorder="1"/>
    <xf numFmtId="0" fontId="0" fillId="0" borderId="4" xfId="0" applyFill="1" applyBorder="1" applyAlignment="1">
      <alignment horizontal="left"/>
    </xf>
    <xf numFmtId="0" fontId="0" fillId="0" borderId="2" xfId="0" applyFill="1" applyBorder="1" applyAlignment="1">
      <alignment horizontal="left"/>
    </xf>
    <xf numFmtId="0" fontId="0" fillId="0" borderId="14" xfId="0" applyFill="1" applyBorder="1" applyAlignment="1">
      <alignment horizontal="left"/>
    </xf>
    <xf numFmtId="0" fontId="0" fillId="2" borderId="9" xfId="0" applyFill="1" applyBorder="1" applyAlignment="1"/>
    <xf numFmtId="0" fontId="0" fillId="0" borderId="13" xfId="0" applyFill="1" applyBorder="1" applyAlignment="1">
      <alignment horizontal="right"/>
    </xf>
    <xf numFmtId="0" fontId="0" fillId="2" borderId="59" xfId="0" applyFont="1" applyFill="1" applyBorder="1"/>
    <xf numFmtId="0" fontId="0" fillId="2" borderId="65" xfId="0" applyFont="1" applyFill="1" applyBorder="1"/>
    <xf numFmtId="0" fontId="0" fillId="2" borderId="56" xfId="0" applyFont="1" applyFill="1" applyBorder="1"/>
    <xf numFmtId="0" fontId="0" fillId="2" borderId="61" xfId="0" applyFont="1" applyFill="1" applyBorder="1" applyProtection="1">
      <protection locked="0"/>
    </xf>
    <xf numFmtId="0" fontId="0" fillId="2" borderId="66" xfId="0" applyFont="1" applyFill="1" applyBorder="1"/>
    <xf numFmtId="0" fontId="0" fillId="2" borderId="57" xfId="0" applyFont="1" applyFill="1" applyBorder="1"/>
    <xf numFmtId="0" fontId="0" fillId="2" borderId="61" xfId="0" applyFont="1" applyFill="1" applyBorder="1"/>
    <xf numFmtId="0" fontId="0" fillId="2" borderId="64" xfId="0" applyFont="1" applyFill="1" applyBorder="1" applyProtection="1">
      <protection locked="0"/>
    </xf>
    <xf numFmtId="0" fontId="0" fillId="2" borderId="67" xfId="0" applyFont="1" applyFill="1" applyBorder="1"/>
    <xf numFmtId="0" fontId="0" fillId="2" borderId="58" xfId="0" applyFont="1" applyFill="1" applyBorder="1"/>
    <xf numFmtId="0" fontId="0" fillId="0" borderId="7" xfId="0" applyBorder="1"/>
    <xf numFmtId="0" fontId="0" fillId="0" borderId="2" xfId="0" applyBorder="1"/>
    <xf numFmtId="0" fontId="0" fillId="0" borderId="0" xfId="0" applyBorder="1" applyAlignment="1">
      <alignment horizontal="left"/>
    </xf>
    <xf numFmtId="0" fontId="0" fillId="0" borderId="6" xfId="0" applyBorder="1"/>
    <xf numFmtId="0" fontId="0" fillId="0" borderId="8" xfId="0" applyBorder="1"/>
    <xf numFmtId="0" fontId="5" fillId="0" borderId="2" xfId="0" applyFont="1" applyBorder="1" applyProtection="1">
      <protection locked="0"/>
    </xf>
    <xf numFmtId="0" fontId="0" fillId="0" borderId="1" xfId="0" applyBorder="1"/>
    <xf numFmtId="0" fontId="0" fillId="0" borderId="0" xfId="0" applyBorder="1" applyAlignment="1">
      <alignment horizontal="left"/>
    </xf>
    <xf numFmtId="0" fontId="0" fillId="0" borderId="5" xfId="0" applyBorder="1" applyAlignment="1">
      <alignment horizontal="right"/>
    </xf>
    <xf numFmtId="0" fontId="0" fillId="0" borderId="1"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7" xfId="0" applyFill="1" applyBorder="1" applyAlignment="1">
      <alignment horizontal="right"/>
    </xf>
    <xf numFmtId="0" fontId="0" fillId="0" borderId="13" xfId="0" applyFill="1" applyBorder="1" applyAlignment="1">
      <alignment horizontal="right" shrinkToFit="1"/>
    </xf>
    <xf numFmtId="0" fontId="0" fillId="0" borderId="0" xfId="0" applyFill="1" applyBorder="1" applyAlignment="1">
      <alignment horizontal="right"/>
    </xf>
    <xf numFmtId="49" fontId="0" fillId="2" borderId="9" xfId="0" applyNumberFormat="1" applyFill="1" applyBorder="1" applyAlignment="1">
      <alignment horizontal="center"/>
    </xf>
    <xf numFmtId="49" fontId="0" fillId="2" borderId="9" xfId="0" applyNumberFormat="1" applyFill="1" applyBorder="1"/>
    <xf numFmtId="0" fontId="0" fillId="2" borderId="9" xfId="0" applyFill="1" applyBorder="1" applyAlignment="1">
      <alignment horizontal="center"/>
    </xf>
    <xf numFmtId="0" fontId="8" fillId="0" borderId="0" xfId="2" applyFont="1" applyAlignment="1">
      <alignment vertical="center"/>
    </xf>
    <xf numFmtId="0" fontId="8" fillId="0" borderId="0" xfId="2" applyFont="1">
      <alignment vertical="center"/>
    </xf>
    <xf numFmtId="0" fontId="9" fillId="0" borderId="0" xfId="1" applyFont="1" applyAlignment="1">
      <alignment vertical="center"/>
    </xf>
    <xf numFmtId="0" fontId="10" fillId="0" borderId="0" xfId="1" applyFont="1" applyAlignment="1">
      <alignmen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8" fillId="0" borderId="0" xfId="1" applyFont="1"/>
    <xf numFmtId="0" fontId="9" fillId="0" borderId="7" xfId="1" applyFont="1" applyBorder="1" applyAlignment="1">
      <alignment vertical="center"/>
    </xf>
    <xf numFmtId="0" fontId="9" fillId="0" borderId="2" xfId="1" applyFont="1" applyBorder="1" applyAlignment="1">
      <alignment vertical="center"/>
    </xf>
    <xf numFmtId="0" fontId="9" fillId="0" borderId="8" xfId="1" applyFont="1" applyBorder="1" applyAlignment="1">
      <alignment vertical="center"/>
    </xf>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9" fillId="0" borderId="0" xfId="1" applyFont="1"/>
    <xf numFmtId="0" fontId="9" fillId="0" borderId="0" xfId="1" applyFont="1" applyAlignment="1">
      <alignment vertical="center" wrapText="1"/>
    </xf>
    <xf numFmtId="0" fontId="9" fillId="0" borderId="0" xfId="1" applyFont="1" applyAlignment="1">
      <alignment horizontal="distributed" vertical="center"/>
    </xf>
    <xf numFmtId="0" fontId="9" fillId="0" borderId="15" xfId="1" applyFont="1" applyBorder="1" applyAlignment="1">
      <alignment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vertical="center"/>
    </xf>
    <xf numFmtId="0" fontId="9" fillId="0" borderId="17" xfId="1" applyFont="1" applyBorder="1" applyAlignment="1">
      <alignment horizontal="distributed" vertical="center"/>
    </xf>
    <xf numFmtId="0" fontId="9" fillId="0" borderId="16" xfId="1" applyFont="1" applyBorder="1" applyAlignment="1">
      <alignment vertical="center"/>
    </xf>
    <xf numFmtId="0" fontId="9" fillId="0" borderId="17" xfId="1" applyFont="1" applyBorder="1" applyAlignment="1">
      <alignment vertical="center"/>
    </xf>
    <xf numFmtId="0" fontId="14" fillId="0" borderId="16" xfId="1" applyFont="1" applyBorder="1" applyAlignment="1">
      <alignment horizontal="center" vertical="center"/>
    </xf>
    <xf numFmtId="0" fontId="9" fillId="0" borderId="51" xfId="1" applyFont="1" applyBorder="1" applyAlignment="1">
      <alignment horizontal="right" vertical="center"/>
    </xf>
    <xf numFmtId="0" fontId="9" fillId="0" borderId="19" xfId="1" applyFont="1" applyBorder="1" applyAlignment="1">
      <alignment vertical="center"/>
    </xf>
    <xf numFmtId="0" fontId="9" fillId="0" borderId="14"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vertical="center"/>
    </xf>
    <xf numFmtId="0" fontId="9" fillId="0" borderId="12" xfId="1" applyFont="1" applyBorder="1" applyAlignment="1">
      <alignment horizontal="distributed" vertical="center"/>
    </xf>
    <xf numFmtId="0" fontId="9" fillId="0" borderId="14" xfId="1" applyFont="1" applyBorder="1" applyAlignment="1">
      <alignment vertical="center"/>
    </xf>
    <xf numFmtId="0" fontId="9" fillId="0" borderId="12" xfId="1" applyFont="1" applyBorder="1" applyAlignment="1">
      <alignment vertical="center"/>
    </xf>
    <xf numFmtId="0" fontId="9" fillId="0" borderId="20" xfId="1" applyFont="1" applyBorder="1" applyAlignment="1">
      <alignment vertical="center"/>
    </xf>
    <xf numFmtId="0" fontId="9" fillId="0" borderId="21" xfId="1" applyFont="1" applyBorder="1" applyAlignment="1">
      <alignment vertical="center"/>
    </xf>
    <xf numFmtId="0" fontId="9" fillId="0" borderId="5" xfId="1" applyFont="1" applyBorder="1" applyAlignment="1">
      <alignment horizontal="center" vertical="center"/>
    </xf>
    <xf numFmtId="0" fontId="9" fillId="0" borderId="22" xfId="1" applyFont="1" applyBorder="1" applyAlignment="1">
      <alignment vertical="center"/>
    </xf>
    <xf numFmtId="0" fontId="9" fillId="0" borderId="6" xfId="1" applyFont="1" applyBorder="1" applyAlignment="1">
      <alignment horizontal="center" vertical="center"/>
    </xf>
    <xf numFmtId="0" fontId="9" fillId="0" borderId="23" xfId="1" applyFont="1" applyBorder="1" applyAlignment="1">
      <alignment vertical="center"/>
    </xf>
    <xf numFmtId="0" fontId="9" fillId="0" borderId="24" xfId="1" applyFont="1" applyBorder="1" applyAlignment="1">
      <alignment horizontal="distributed" vertical="center"/>
    </xf>
    <xf numFmtId="0" fontId="14" fillId="0" borderId="23" xfId="1" applyFont="1" applyBorder="1" applyAlignment="1">
      <alignment vertical="center"/>
    </xf>
    <xf numFmtId="0" fontId="14" fillId="0" borderId="25" xfId="1" applyFont="1" applyBorder="1" applyAlignment="1">
      <alignment horizontal="center" vertical="center"/>
    </xf>
    <xf numFmtId="0" fontId="14" fillId="0" borderId="24" xfId="1" applyFont="1" applyBorder="1" applyAlignment="1">
      <alignment horizontal="right" vertical="center"/>
    </xf>
    <xf numFmtId="0" fontId="14" fillId="0" borderId="25" xfId="1" applyFont="1" applyBorder="1" applyAlignment="1">
      <alignment vertical="center"/>
    </xf>
    <xf numFmtId="0" fontId="14" fillId="0" borderId="25" xfId="1" applyFont="1" applyBorder="1" applyAlignment="1">
      <alignment horizontal="right" vertical="center"/>
    </xf>
    <xf numFmtId="0" fontId="14" fillId="0" borderId="26"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horizontal="distributed" vertical="center"/>
    </xf>
    <xf numFmtId="0" fontId="9" fillId="0" borderId="28" xfId="1" applyFont="1" applyBorder="1" applyAlignment="1">
      <alignment vertical="center"/>
    </xf>
    <xf numFmtId="0" fontId="9" fillId="0" borderId="30" xfId="1" applyFont="1" applyBorder="1" applyAlignment="1">
      <alignment vertical="center"/>
    </xf>
    <xf numFmtId="0" fontId="9" fillId="0" borderId="31" xfId="1" applyFont="1" applyBorder="1" applyAlignment="1">
      <alignment vertical="center"/>
    </xf>
    <xf numFmtId="0" fontId="9" fillId="0" borderId="8" xfId="1" applyFont="1" applyBorder="1" applyAlignment="1">
      <alignment horizontal="center" vertical="center"/>
    </xf>
    <xf numFmtId="0" fontId="9" fillId="0" borderId="32" xfId="1" applyFont="1" applyBorder="1" applyAlignment="1">
      <alignment vertical="center"/>
    </xf>
    <xf numFmtId="0" fontId="9" fillId="0" borderId="33" xfId="1" applyFont="1" applyBorder="1" applyAlignment="1">
      <alignment vertical="center"/>
    </xf>
    <xf numFmtId="0" fontId="9" fillId="0" borderId="34" xfId="1" applyFont="1" applyBorder="1" applyAlignment="1">
      <alignment vertical="center"/>
    </xf>
    <xf numFmtId="0" fontId="14" fillId="0" borderId="7" xfId="1" applyFont="1" applyBorder="1" applyAlignment="1">
      <alignment vertical="center"/>
    </xf>
    <xf numFmtId="0" fontId="14" fillId="0" borderId="2" xfId="1" applyFont="1" applyBorder="1" applyAlignment="1">
      <alignment vertical="center"/>
    </xf>
    <xf numFmtId="0" fontId="14" fillId="0" borderId="35" xfId="1" applyFont="1" applyBorder="1" applyAlignment="1">
      <alignment vertical="center"/>
    </xf>
    <xf numFmtId="0" fontId="14" fillId="0" borderId="13" xfId="1" applyFont="1" applyBorder="1" applyAlignment="1">
      <alignment vertical="center"/>
    </xf>
    <xf numFmtId="0" fontId="14" fillId="0" borderId="14" xfId="1" applyFont="1" applyBorder="1" applyAlignment="1">
      <alignment vertical="center"/>
    </xf>
    <xf numFmtId="0" fontId="14" fillId="0" borderId="4" xfId="1" applyFont="1" applyBorder="1" applyAlignment="1">
      <alignment vertical="center"/>
    </xf>
    <xf numFmtId="0" fontId="14" fillId="0" borderId="20" xfId="1" applyFont="1" applyBorder="1" applyAlignment="1">
      <alignment vertical="center"/>
    </xf>
    <xf numFmtId="0" fontId="14" fillId="0" borderId="14" xfId="1" applyFont="1" applyBorder="1" applyAlignment="1">
      <alignment vertical="center" shrinkToFit="1"/>
    </xf>
    <xf numFmtId="0" fontId="9" fillId="0" borderId="4" xfId="1" applyFont="1" applyBorder="1" applyAlignment="1">
      <alignment horizontal="center" vertical="center"/>
    </xf>
    <xf numFmtId="0" fontId="9" fillId="0" borderId="5" xfId="1" applyFont="1" applyBorder="1" applyAlignment="1">
      <alignment horizontal="distributed" vertical="center"/>
    </xf>
    <xf numFmtId="0" fontId="14" fillId="0" borderId="3" xfId="1" applyFont="1" applyBorder="1" applyAlignment="1">
      <alignment vertical="center"/>
    </xf>
    <xf numFmtId="0" fontId="14" fillId="0" borderId="4" xfId="1" applyFont="1" applyBorder="1" applyAlignment="1"/>
    <xf numFmtId="0" fontId="14" fillId="0" borderId="36" xfId="1" applyFont="1" applyBorder="1" applyAlignment="1">
      <alignment vertical="center"/>
    </xf>
    <xf numFmtId="0" fontId="9" fillId="0" borderId="0" xfId="1" applyFont="1" applyBorder="1" applyAlignment="1">
      <alignment horizontal="center" vertical="center"/>
    </xf>
    <xf numFmtId="0" fontId="9" fillId="0" borderId="1" xfId="1" applyFont="1" applyBorder="1" applyAlignment="1">
      <alignment vertical="center"/>
    </xf>
    <xf numFmtId="0" fontId="9" fillId="0" borderId="6" xfId="1" applyFont="1" applyBorder="1" applyAlignment="1">
      <alignment horizontal="distributed" vertical="center"/>
    </xf>
    <xf numFmtId="0" fontId="14" fillId="0" borderId="1" xfId="1" applyFont="1" applyBorder="1" applyAlignment="1">
      <alignment vertical="center"/>
    </xf>
    <xf numFmtId="0" fontId="14" fillId="0" borderId="0" xfId="1" applyFont="1" applyBorder="1" applyAlignment="1">
      <alignment vertical="center"/>
    </xf>
    <xf numFmtId="0" fontId="14" fillId="0" borderId="37" xfId="1" applyFont="1" applyBorder="1" applyAlignment="1">
      <alignment vertical="center"/>
    </xf>
    <xf numFmtId="0" fontId="9" fillId="0" borderId="2" xfId="1" applyFont="1" applyBorder="1" applyAlignment="1">
      <alignment horizontal="center" vertical="center"/>
    </xf>
    <xf numFmtId="0" fontId="9" fillId="0" borderId="8" xfId="1" applyFont="1" applyBorder="1" applyAlignment="1">
      <alignment horizontal="distributed" vertical="center"/>
    </xf>
    <xf numFmtId="0" fontId="14" fillId="0" borderId="2" xfId="1" applyFont="1" applyBorder="1" applyAlignment="1">
      <alignment vertical="top"/>
    </xf>
    <xf numFmtId="0" fontId="8" fillId="0" borderId="0" xfId="1" applyFont="1" applyBorder="1"/>
    <xf numFmtId="0" fontId="14" fillId="0" borderId="4" xfId="1" applyFont="1" applyBorder="1" applyAlignment="1">
      <alignment vertical="center" wrapText="1"/>
    </xf>
    <xf numFmtId="0" fontId="9" fillId="0" borderId="38" xfId="1" applyFont="1" applyBorder="1" applyAlignment="1">
      <alignment vertical="center"/>
    </xf>
    <xf numFmtId="0" fontId="9" fillId="0" borderId="39" xfId="1" applyFont="1" applyBorder="1" applyAlignment="1">
      <alignment horizontal="center" vertical="center"/>
    </xf>
    <xf numFmtId="0" fontId="9" fillId="0" borderId="40" xfId="1" applyFont="1" applyBorder="1" applyAlignment="1">
      <alignment vertical="center"/>
    </xf>
    <xf numFmtId="0" fontId="9" fillId="0" borderId="39" xfId="1" applyFont="1" applyBorder="1" applyAlignment="1">
      <alignment horizontal="distributed" vertical="center"/>
    </xf>
    <xf numFmtId="0" fontId="14" fillId="0" borderId="40" xfId="1" applyFont="1" applyBorder="1" applyAlignment="1">
      <alignment vertical="center"/>
    </xf>
    <xf numFmtId="0" fontId="14" fillId="0" borderId="41" xfId="1" applyFont="1" applyBorder="1" applyAlignment="1">
      <alignment vertical="center" wrapText="1"/>
    </xf>
    <xf numFmtId="0" fontId="14" fillId="0" borderId="42" xfId="1" applyFont="1" applyBorder="1" applyAlignment="1">
      <alignment vertical="center"/>
    </xf>
    <xf numFmtId="0" fontId="9" fillId="0" borderId="43" xfId="1" applyFont="1" applyBorder="1" applyAlignment="1">
      <alignment vertical="center"/>
    </xf>
    <xf numFmtId="0" fontId="9" fillId="0" borderId="44" xfId="1" applyFont="1" applyBorder="1" applyAlignment="1">
      <alignment horizontal="center" vertical="center"/>
    </xf>
    <xf numFmtId="0" fontId="9" fillId="0" borderId="45" xfId="1" applyFont="1" applyBorder="1" applyAlignment="1">
      <alignment vertical="center"/>
    </xf>
    <xf numFmtId="0" fontId="9" fillId="0" borderId="46" xfId="1" applyFont="1" applyBorder="1" applyAlignment="1">
      <alignment vertical="center"/>
    </xf>
    <xf numFmtId="0" fontId="9" fillId="0" borderId="44" xfId="1" applyFont="1" applyBorder="1" applyAlignment="1">
      <alignment vertical="center"/>
    </xf>
    <xf numFmtId="0" fontId="9" fillId="0" borderId="47" xfId="1" applyFont="1" applyBorder="1" applyAlignment="1">
      <alignment vertical="center"/>
    </xf>
    <xf numFmtId="0" fontId="9" fillId="0" borderId="6" xfId="1" applyFont="1" applyBorder="1" applyAlignment="1">
      <alignment vertical="center"/>
    </xf>
    <xf numFmtId="0" fontId="9" fillId="0" borderId="0" xfId="1" applyFont="1" applyBorder="1" applyAlignment="1">
      <alignment vertical="center"/>
    </xf>
    <xf numFmtId="0" fontId="9" fillId="0" borderId="37" xfId="1" applyFont="1" applyBorder="1" applyAlignment="1">
      <alignment vertical="center"/>
    </xf>
    <xf numFmtId="0" fontId="9" fillId="0" borderId="35" xfId="1" applyFont="1" applyBorder="1" applyAlignment="1">
      <alignment vertical="center"/>
    </xf>
    <xf numFmtId="0" fontId="9" fillId="0" borderId="0" xfId="1" applyFont="1" applyBorder="1"/>
    <xf numFmtId="0" fontId="14" fillId="0" borderId="5" xfId="1" applyFont="1" applyBorder="1" applyAlignment="1">
      <alignment vertical="center"/>
    </xf>
    <xf numFmtId="0" fontId="11" fillId="0" borderId="0" xfId="1" applyFont="1" applyBorder="1" applyAlignment="1">
      <alignment vertical="center"/>
    </xf>
    <xf numFmtId="0" fontId="9" fillId="0" borderId="41" xfId="1" applyFont="1" applyBorder="1" applyAlignment="1">
      <alignment vertical="center"/>
    </xf>
    <xf numFmtId="0" fontId="9" fillId="0" borderId="39" xfId="1" applyFont="1" applyBorder="1" applyAlignment="1">
      <alignment vertical="center"/>
    </xf>
    <xf numFmtId="0" fontId="9" fillId="0" borderId="42" xfId="1" applyFont="1" applyBorder="1" applyAlignment="1">
      <alignment vertical="center"/>
    </xf>
    <xf numFmtId="0" fontId="17" fillId="0" borderId="0" xfId="1" applyFont="1" applyAlignment="1">
      <alignment vertical="center"/>
    </xf>
    <xf numFmtId="0" fontId="17" fillId="0" borderId="0" xfId="1" applyFont="1" applyAlignment="1">
      <alignment vertical="center" wrapText="1"/>
    </xf>
    <xf numFmtId="0" fontId="18" fillId="0" borderId="0" xfId="0" applyFont="1" applyAlignment="1">
      <alignment vertical="center"/>
    </xf>
    <xf numFmtId="0" fontId="19" fillId="0" borderId="0" xfId="1" applyFont="1" applyAlignment="1">
      <alignment vertical="center"/>
    </xf>
    <xf numFmtId="0" fontId="19" fillId="0" borderId="0" xfId="1" applyFont="1" applyAlignment="1">
      <alignment vertical="top"/>
    </xf>
    <xf numFmtId="0" fontId="19" fillId="0" borderId="0" xfId="1" applyFont="1" applyBorder="1" applyAlignment="1">
      <alignment vertical="center"/>
    </xf>
    <xf numFmtId="0" fontId="19" fillId="0" borderId="0" xfId="1" applyFont="1" applyBorder="1" applyAlignment="1">
      <alignment horizontal="right" vertical="center"/>
    </xf>
    <xf numFmtId="0" fontId="13" fillId="0" borderId="0" xfId="1" applyFont="1" applyAlignment="1">
      <alignment vertical="center" wrapText="1"/>
    </xf>
    <xf numFmtId="0" fontId="9" fillId="0" borderId="0" xfId="1" applyFont="1" applyBorder="1" applyAlignment="1"/>
    <xf numFmtId="0" fontId="16" fillId="0" borderId="0" xfId="1" applyFont="1" applyBorder="1" applyAlignment="1">
      <alignment vertical="center"/>
    </xf>
    <xf numFmtId="0" fontId="20" fillId="0" borderId="0" xfId="1" applyFont="1" applyBorder="1" applyAlignment="1">
      <alignment vertical="center"/>
    </xf>
    <xf numFmtId="0" fontId="11" fillId="0" borderId="2" xfId="1" applyFont="1" applyBorder="1" applyAlignment="1">
      <alignment vertical="center"/>
    </xf>
    <xf numFmtId="0" fontId="9" fillId="0" borderId="33" xfId="1" applyFont="1" applyBorder="1" applyAlignment="1">
      <alignment horizontal="distributed" vertical="center"/>
    </xf>
    <xf numFmtId="0" fontId="9" fillId="0" borderId="48" xfId="1" applyFont="1" applyBorder="1" applyAlignment="1">
      <alignment vertical="center"/>
    </xf>
    <xf numFmtId="0" fontId="9" fillId="0" borderId="49" xfId="1" applyFont="1" applyBorder="1" applyAlignment="1">
      <alignment vertical="center"/>
    </xf>
    <xf numFmtId="0" fontId="14" fillId="0" borderId="49" xfId="1" applyFont="1" applyBorder="1" applyAlignment="1">
      <alignment vertical="center"/>
    </xf>
    <xf numFmtId="0" fontId="9" fillId="0" borderId="50" xfId="1" applyFont="1" applyBorder="1" applyAlignment="1">
      <alignment vertical="center"/>
    </xf>
    <xf numFmtId="0" fontId="11" fillId="0" borderId="0" xfId="1" applyFont="1" applyBorder="1" applyAlignment="1">
      <alignment horizontal="distributed" vertical="center"/>
    </xf>
    <xf numFmtId="0" fontId="11" fillId="0" borderId="0" xfId="1" applyFont="1"/>
    <xf numFmtId="0" fontId="21" fillId="0" borderId="37" xfId="1" applyFont="1" applyBorder="1" applyAlignment="1">
      <alignment vertical="center"/>
    </xf>
    <xf numFmtId="0" fontId="11" fillId="0" borderId="49" xfId="1" applyFont="1" applyBorder="1" applyAlignment="1">
      <alignment vertical="center"/>
    </xf>
    <xf numFmtId="0" fontId="9" fillId="0" borderId="29" xfId="1" applyFont="1" applyBorder="1" applyAlignment="1">
      <alignment vertical="center"/>
    </xf>
    <xf numFmtId="0" fontId="11" fillId="0" borderId="29" xfId="1" applyFont="1" applyBorder="1" applyAlignment="1">
      <alignment vertical="center"/>
    </xf>
    <xf numFmtId="0" fontId="16" fillId="0" borderId="1" xfId="1" applyFont="1" applyBorder="1" applyAlignment="1">
      <alignment vertical="center" wrapText="1"/>
    </xf>
    <xf numFmtId="0" fontId="16" fillId="0" borderId="7" xfId="1" applyFont="1" applyBorder="1" applyAlignment="1">
      <alignment vertical="center" wrapText="1"/>
    </xf>
    <xf numFmtId="0" fontId="23" fillId="0" borderId="0" xfId="2" applyFont="1" applyAlignment="1">
      <alignment vertical="center"/>
    </xf>
    <xf numFmtId="0" fontId="23" fillId="0" borderId="0" xfId="2" applyFont="1">
      <alignment vertical="center"/>
    </xf>
    <xf numFmtId="0" fontId="14" fillId="0" borderId="3" xfId="1" applyFont="1" applyBorder="1" applyAlignment="1">
      <alignment vertical="center" wrapText="1"/>
    </xf>
    <xf numFmtId="0" fontId="25" fillId="0" borderId="0" xfId="1" applyFont="1" applyBorder="1" applyAlignment="1">
      <alignment vertical="center"/>
    </xf>
    <xf numFmtId="0" fontId="0" fillId="0" borderId="13" xfId="0" applyBorder="1" applyAlignment="1">
      <alignment horizontal="left" shrinkToFit="1"/>
    </xf>
    <xf numFmtId="0" fontId="0" fillId="0" borderId="14" xfId="0" applyBorder="1" applyAlignment="1">
      <alignment horizontal="left" shrinkToFit="1"/>
    </xf>
    <xf numFmtId="0" fontId="0" fillId="0" borderId="12" xfId="0" applyBorder="1" applyAlignment="1">
      <alignment horizontal="left" shrinkToFit="1"/>
    </xf>
    <xf numFmtId="0" fontId="0" fillId="2" borderId="13" xfId="0" applyFill="1" applyBorder="1" applyAlignment="1">
      <alignment horizontal="center" shrinkToFit="1"/>
    </xf>
    <xf numFmtId="0" fontId="0" fillId="2" borderId="12" xfId="0" applyFill="1" applyBorder="1" applyAlignment="1">
      <alignment horizontal="center" shrinkToFit="1"/>
    </xf>
    <xf numFmtId="0" fontId="0" fillId="0" borderId="9" xfId="0" applyBorder="1" applyAlignment="1">
      <alignment horizontal="left"/>
    </xf>
    <xf numFmtId="0" fontId="0" fillId="0" borderId="13" xfId="0" applyBorder="1" applyAlignment="1">
      <alignment horizontal="left"/>
    </xf>
    <xf numFmtId="0" fontId="0" fillId="0" borderId="10" xfId="0" applyBorder="1" applyAlignment="1">
      <alignment horizontal="left"/>
    </xf>
    <xf numFmtId="0" fontId="0" fillId="0" borderId="1" xfId="0" applyBorder="1" applyAlignment="1">
      <alignment horizontal="left"/>
    </xf>
    <xf numFmtId="0" fontId="0" fillId="0" borderId="0" xfId="0" applyBorder="1" applyAlignment="1">
      <alignment horizontal="left"/>
    </xf>
    <xf numFmtId="0" fontId="0" fillId="0" borderId="6" xfId="0" applyBorder="1" applyAlignment="1">
      <alignment horizontal="left"/>
    </xf>
    <xf numFmtId="0" fontId="0" fillId="0" borderId="11" xfId="0" applyBorder="1" applyAlignment="1">
      <alignment horizontal="left"/>
    </xf>
    <xf numFmtId="0" fontId="0" fillId="2" borderId="13" xfId="0" applyFill="1" applyBorder="1" applyAlignment="1">
      <alignment horizontal="center"/>
    </xf>
    <xf numFmtId="0" fontId="0" fillId="2" borderId="14" xfId="0" applyFill="1" applyBorder="1" applyAlignment="1">
      <alignment horizontal="center"/>
    </xf>
    <xf numFmtId="0" fontId="0" fillId="2" borderId="12" xfId="0" applyFill="1" applyBorder="1" applyAlignment="1">
      <alignment horizontal="center"/>
    </xf>
    <xf numFmtId="0" fontId="0" fillId="0" borderId="13" xfId="0" applyFont="1" applyBorder="1" applyAlignment="1">
      <alignment horizontal="center" shrinkToFit="1"/>
    </xf>
    <xf numFmtId="0" fontId="0" fillId="0" borderId="14" xfId="0" applyFont="1" applyBorder="1" applyAlignment="1">
      <alignment horizontal="center" shrinkToFit="1"/>
    </xf>
    <xf numFmtId="0" fontId="0" fillId="0" borderId="12" xfId="0" applyFont="1" applyBorder="1" applyAlignment="1">
      <alignment horizontal="center" shrinkToFit="1"/>
    </xf>
    <xf numFmtId="0" fontId="0" fillId="0" borderId="13" xfId="0" applyFont="1" applyBorder="1" applyAlignment="1">
      <alignment horizontal="center"/>
    </xf>
    <xf numFmtId="0" fontId="0" fillId="0" borderId="12" xfId="0" applyFont="1" applyBorder="1" applyAlignment="1">
      <alignment horizontal="center"/>
    </xf>
    <xf numFmtId="0" fontId="0" fillId="0" borderId="14" xfId="0" applyFont="1" applyBorder="1" applyAlignment="1">
      <alignment horizontal="center"/>
    </xf>
    <xf numFmtId="0" fontId="0" fillId="0" borderId="3" xfId="0" applyBorder="1" applyAlignment="1">
      <alignment horizontal="left"/>
    </xf>
    <xf numFmtId="0" fontId="0" fillId="0" borderId="4" xfId="0" applyBorder="1" applyAlignment="1">
      <alignment horizontal="left"/>
    </xf>
    <xf numFmtId="176" fontId="0" fillId="2" borderId="59" xfId="0" applyNumberFormat="1" applyFont="1" applyFill="1" applyBorder="1" applyAlignment="1">
      <alignment horizontal="center"/>
    </xf>
    <xf numFmtId="176" fontId="0" fillId="2" borderId="63" xfId="0" applyNumberFormat="1" applyFont="1" applyFill="1" applyBorder="1" applyAlignment="1">
      <alignment horizontal="center"/>
    </xf>
    <xf numFmtId="176" fontId="0" fillId="2" borderId="61" xfId="0" applyNumberFormat="1" applyFont="1" applyFill="1" applyBorder="1" applyAlignment="1">
      <alignment horizontal="center"/>
    </xf>
    <xf numFmtId="176" fontId="0" fillId="2" borderId="60" xfId="0" applyNumberFormat="1" applyFont="1" applyFill="1" applyBorder="1" applyAlignment="1">
      <alignment horizontal="center"/>
    </xf>
    <xf numFmtId="176" fontId="0" fillId="2" borderId="7" xfId="0" applyNumberFormat="1" applyFont="1" applyFill="1" applyBorder="1" applyAlignment="1">
      <alignment horizontal="center"/>
    </xf>
    <xf numFmtId="176" fontId="0" fillId="2" borderId="8" xfId="0" applyNumberFormat="1" applyFont="1" applyFill="1" applyBorder="1" applyAlignment="1">
      <alignment horizontal="center"/>
    </xf>
    <xf numFmtId="0" fontId="0" fillId="2" borderId="61" xfId="0" applyFont="1" applyFill="1" applyBorder="1" applyAlignment="1">
      <alignment horizontal="center" shrinkToFit="1"/>
    </xf>
    <xf numFmtId="0" fontId="0" fillId="2" borderId="57" xfId="0" applyFont="1" applyFill="1" applyBorder="1" applyAlignment="1">
      <alignment horizontal="center" shrinkToFit="1"/>
    </xf>
    <xf numFmtId="0" fontId="0" fillId="2" borderId="60" xfId="0" applyFont="1" applyFill="1" applyBorder="1" applyAlignment="1">
      <alignment horizontal="center" shrinkToFit="1"/>
    </xf>
    <xf numFmtId="0" fontId="0" fillId="2" borderId="64" xfId="0" applyFont="1" applyFill="1" applyBorder="1" applyAlignment="1">
      <alignment horizontal="center" shrinkToFit="1"/>
    </xf>
    <xf numFmtId="0" fontId="0" fillId="2" borderId="58" xfId="0" applyFont="1" applyFill="1" applyBorder="1" applyAlignment="1">
      <alignment horizontal="center" shrinkToFit="1"/>
    </xf>
    <xf numFmtId="0" fontId="0" fillId="2" borderId="62" xfId="0" applyFont="1" applyFill="1" applyBorder="1" applyAlignment="1">
      <alignment horizontal="center" shrinkToFit="1"/>
    </xf>
    <xf numFmtId="0" fontId="6" fillId="0" borderId="7" xfId="0" applyFont="1" applyBorder="1" applyAlignment="1">
      <alignment horizontal="right"/>
    </xf>
    <xf numFmtId="0" fontId="6" fillId="0" borderId="2" xfId="0" applyFont="1" applyBorder="1" applyAlignment="1">
      <alignment horizontal="right"/>
    </xf>
    <xf numFmtId="0" fontId="6" fillId="0" borderId="8" xfId="0" applyFont="1" applyBorder="1" applyAlignment="1">
      <alignment horizontal="right"/>
    </xf>
    <xf numFmtId="0" fontId="0" fillId="0" borderId="7" xfId="0" applyBorder="1" applyAlignment="1">
      <alignment horizontal="left"/>
    </xf>
    <xf numFmtId="0" fontId="0" fillId="0" borderId="2" xfId="0" applyBorder="1" applyAlignment="1">
      <alignment horizontal="left"/>
    </xf>
    <xf numFmtId="0" fontId="0" fillId="0" borderId="8" xfId="0" applyBorder="1" applyAlignment="1">
      <alignment horizontal="left"/>
    </xf>
    <xf numFmtId="0" fontId="0" fillId="2" borderId="59" xfId="0" applyFont="1" applyFill="1" applyBorder="1" applyAlignment="1">
      <alignment horizontal="center"/>
    </xf>
    <xf numFmtId="0" fontId="0" fillId="2" borderId="63" xfId="0" applyFont="1" applyFill="1" applyBorder="1" applyAlignment="1">
      <alignment horizontal="center"/>
    </xf>
    <xf numFmtId="0" fontId="0" fillId="2" borderId="61" xfId="0" applyFont="1" applyFill="1" applyBorder="1" applyAlignment="1">
      <alignment horizontal="center"/>
    </xf>
    <xf numFmtId="0" fontId="0" fillId="2" borderId="60" xfId="0" applyFont="1" applyFill="1" applyBorder="1" applyAlignment="1">
      <alignment horizontal="center"/>
    </xf>
    <xf numFmtId="0" fontId="0" fillId="2" borderId="59" xfId="0" applyFont="1" applyFill="1" applyBorder="1" applyAlignment="1">
      <alignment horizontal="center" shrinkToFit="1"/>
    </xf>
    <xf numFmtId="0" fontId="0" fillId="2" borderId="56" xfId="0" applyFont="1" applyFill="1" applyBorder="1" applyAlignment="1">
      <alignment horizontal="center" shrinkToFit="1"/>
    </xf>
    <xf numFmtId="0" fontId="0" fillId="2" borderId="63" xfId="0" applyFont="1" applyFill="1" applyBorder="1" applyAlignment="1">
      <alignment horizontal="center" shrinkToFit="1"/>
    </xf>
    <xf numFmtId="0" fontId="0" fillId="2" borderId="64" xfId="0" applyFont="1" applyFill="1" applyBorder="1" applyAlignment="1">
      <alignment horizontal="center"/>
    </xf>
    <xf numFmtId="0" fontId="0" fillId="2" borderId="62" xfId="0" applyFont="1" applyFill="1" applyBorder="1" applyAlignment="1">
      <alignment horizontal="center"/>
    </xf>
    <xf numFmtId="176" fontId="0" fillId="2" borderId="1" xfId="0" applyNumberFormat="1" applyFont="1" applyFill="1" applyBorder="1" applyAlignment="1">
      <alignment horizontal="center"/>
    </xf>
    <xf numFmtId="176" fontId="0" fillId="2" borderId="6" xfId="0" applyNumberFormat="1" applyFont="1" applyFill="1" applyBorder="1" applyAlignment="1">
      <alignment horizontal="center"/>
    </xf>
    <xf numFmtId="176" fontId="0" fillId="2" borderId="64" xfId="0" applyNumberFormat="1" applyFont="1" applyFill="1" applyBorder="1" applyAlignment="1">
      <alignment horizontal="center"/>
    </xf>
    <xf numFmtId="176" fontId="0" fillId="2" borderId="62" xfId="0" applyNumberFormat="1" applyFont="1" applyFill="1" applyBorder="1" applyAlignment="1">
      <alignment horizontal="center"/>
    </xf>
    <xf numFmtId="0" fontId="0" fillId="0" borderId="3" xfId="0" applyBorder="1" applyAlignment="1"/>
    <xf numFmtId="0" fontId="0" fillId="0" borderId="4" xfId="0" applyBorder="1" applyAlignment="1"/>
    <xf numFmtId="0" fontId="0" fillId="0" borderId="0" xfId="0" applyFont="1" applyBorder="1" applyAlignment="1">
      <alignment horizontal="center" shrinkToFit="1"/>
    </xf>
    <xf numFmtId="0" fontId="0" fillId="0" borderId="14" xfId="0" applyBorder="1" applyAlignment="1">
      <alignment horizontal="left"/>
    </xf>
    <xf numFmtId="0" fontId="0" fillId="0" borderId="12" xfId="0" applyBorder="1" applyAlignment="1">
      <alignment horizontal="left"/>
    </xf>
    <xf numFmtId="0" fontId="0" fillId="0" borderId="7" xfId="0" applyBorder="1" applyAlignment="1">
      <alignment horizontal="right"/>
    </xf>
    <xf numFmtId="0" fontId="0" fillId="0" borderId="2" xfId="0" applyBorder="1" applyAlignment="1">
      <alignment horizontal="right"/>
    </xf>
    <xf numFmtId="0" fontId="0" fillId="0" borderId="8" xfId="0" applyBorder="1" applyAlignment="1">
      <alignment horizontal="right"/>
    </xf>
    <xf numFmtId="0" fontId="14" fillId="0" borderId="0"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4" xfId="1" applyFont="1" applyBorder="1" applyAlignment="1">
      <alignment horizontal="left"/>
    </xf>
    <xf numFmtId="0" fontId="14" fillId="0" borderId="2" xfId="1" applyFont="1" applyBorder="1" applyAlignment="1">
      <alignment horizontal="center" vertical="center"/>
    </xf>
    <xf numFmtId="0" fontId="14" fillId="0" borderId="0" xfId="1" applyFont="1" applyBorder="1" applyAlignment="1">
      <alignment horizontal="center" vertical="center"/>
    </xf>
    <xf numFmtId="0" fontId="14" fillId="0" borderId="2" xfId="1" applyFont="1" applyBorder="1" applyAlignment="1">
      <alignment horizontal="left" vertical="top"/>
    </xf>
    <xf numFmtId="0" fontId="14" fillId="0" borderId="14" xfId="1" applyFont="1" applyBorder="1" applyAlignment="1">
      <alignment horizontal="center" vertical="center" shrinkToFit="1"/>
    </xf>
    <xf numFmtId="0" fontId="14" fillId="0" borderId="14" xfId="1" applyFont="1" applyBorder="1" applyAlignment="1">
      <alignment horizontal="center" vertical="center"/>
    </xf>
    <xf numFmtId="0" fontId="14" fillId="0" borderId="14" xfId="1" applyFont="1" applyBorder="1" applyAlignment="1">
      <alignment horizontal="left" vertical="center"/>
    </xf>
    <xf numFmtId="176" fontId="9" fillId="0" borderId="27" xfId="1" applyNumberFormat="1" applyFont="1" applyBorder="1" applyAlignment="1">
      <alignment horizontal="center" vertical="center"/>
    </xf>
    <xf numFmtId="176" fontId="9" fillId="0" borderId="29" xfId="1" applyNumberFormat="1" applyFont="1" applyBorder="1" applyAlignment="1">
      <alignment horizontal="center" vertical="center"/>
    </xf>
    <xf numFmtId="176" fontId="9" fillId="0" borderId="28" xfId="1" applyNumberFormat="1" applyFont="1" applyBorder="1" applyAlignment="1">
      <alignment horizontal="center" vertical="center"/>
    </xf>
    <xf numFmtId="0" fontId="9" fillId="0" borderId="29" xfId="1" applyFont="1" applyBorder="1" applyAlignment="1">
      <alignment horizontal="center" vertical="center"/>
    </xf>
    <xf numFmtId="176" fontId="9" fillId="0" borderId="32" xfId="1" applyNumberFormat="1" applyFont="1" applyBorder="1" applyAlignment="1">
      <alignment horizontal="center" vertical="center"/>
    </xf>
    <xf numFmtId="176" fontId="9" fillId="0" borderId="52" xfId="1" applyNumberFormat="1" applyFont="1" applyBorder="1" applyAlignment="1">
      <alignment horizontal="center" vertical="center"/>
    </xf>
    <xf numFmtId="176" fontId="9" fillId="0" borderId="33" xfId="1" applyNumberFormat="1" applyFont="1" applyBorder="1" applyAlignment="1">
      <alignment horizontal="center" vertical="center"/>
    </xf>
    <xf numFmtId="0" fontId="14" fillId="0" borderId="4" xfId="1" applyFont="1" applyBorder="1" applyAlignment="1">
      <alignment horizontal="center" vertical="center" shrinkToFit="1"/>
    </xf>
    <xf numFmtId="0" fontId="9" fillId="0" borderId="16" xfId="1" applyFont="1" applyBorder="1" applyAlignment="1">
      <alignment horizontal="left" vertical="center"/>
    </xf>
    <xf numFmtId="0" fontId="9" fillId="0" borderId="0" xfId="1" applyFont="1" applyAlignment="1">
      <alignment horizontal="distributed" vertical="center"/>
    </xf>
    <xf numFmtId="0" fontId="10" fillId="0" borderId="0" xfId="1" applyFont="1" applyAlignment="1">
      <alignment horizontal="center" vertical="center" wrapText="1"/>
    </xf>
    <xf numFmtId="0" fontId="9" fillId="0" borderId="0" xfId="1" applyFont="1" applyAlignment="1">
      <alignment horizontal="center" vertical="center"/>
    </xf>
    <xf numFmtId="0" fontId="9" fillId="0" borderId="14" xfId="1" applyFont="1" applyBorder="1" applyAlignment="1">
      <alignment horizontal="center" vertical="center"/>
    </xf>
    <xf numFmtId="0" fontId="9" fillId="0" borderId="52" xfId="1" applyFont="1" applyBorder="1" applyAlignment="1">
      <alignment horizontal="center" vertical="center"/>
    </xf>
    <xf numFmtId="0" fontId="9" fillId="0" borderId="2" xfId="1" applyFont="1" applyBorder="1" applyAlignment="1">
      <alignment horizontal="center" vertical="center"/>
    </xf>
    <xf numFmtId="0" fontId="9" fillId="0" borderId="14" xfId="1" applyFont="1" applyBorder="1" applyAlignment="1">
      <alignment horizontal="distributed" vertical="center"/>
    </xf>
    <xf numFmtId="0" fontId="9" fillId="0" borderId="53" xfId="1" applyFont="1" applyBorder="1" applyAlignment="1">
      <alignment horizontal="distributed" vertical="center"/>
    </xf>
    <xf numFmtId="0" fontId="9" fillId="0" borderId="4" xfId="1" applyFont="1" applyBorder="1" applyAlignment="1">
      <alignment vertical="center" wrapText="1"/>
    </xf>
    <xf numFmtId="0" fontId="16" fillId="0" borderId="0" xfId="1" applyFont="1" applyAlignment="1">
      <alignment vertical="center" wrapText="1"/>
    </xf>
    <xf numFmtId="0" fontId="16" fillId="0" borderId="2" xfId="1" applyFont="1" applyBorder="1" applyAlignment="1">
      <alignment vertical="center" wrapText="1"/>
    </xf>
    <xf numFmtId="0" fontId="9" fillId="0" borderId="4" xfId="1" applyFont="1" applyBorder="1" applyAlignment="1">
      <alignment horizontal="center" vertical="center"/>
    </xf>
    <xf numFmtId="0" fontId="9" fillId="0" borderId="41" xfId="1" applyFont="1" applyBorder="1" applyAlignment="1">
      <alignment horizontal="center" vertical="center"/>
    </xf>
    <xf numFmtId="0" fontId="9" fillId="0" borderId="0" xfId="1" applyFont="1" applyBorder="1" applyAlignment="1">
      <alignment horizontal="center" vertical="center"/>
    </xf>
    <xf numFmtId="177" fontId="9" fillId="0" borderId="32" xfId="1" applyNumberFormat="1" applyFont="1" applyBorder="1" applyAlignment="1">
      <alignment horizontal="center" vertical="center"/>
    </xf>
    <xf numFmtId="177" fontId="9" fillId="0" borderId="52" xfId="1" applyNumberFormat="1" applyFont="1" applyBorder="1" applyAlignment="1">
      <alignment horizontal="center" vertical="center"/>
    </xf>
    <xf numFmtId="177" fontId="9" fillId="0" borderId="33" xfId="1" applyNumberFormat="1" applyFont="1" applyBorder="1" applyAlignment="1">
      <alignment horizontal="center" vertical="center"/>
    </xf>
    <xf numFmtId="177" fontId="9" fillId="0" borderId="27" xfId="1" applyNumberFormat="1" applyFont="1" applyBorder="1" applyAlignment="1">
      <alignment horizontal="center" vertical="center"/>
    </xf>
    <xf numFmtId="177" fontId="9" fillId="0" borderId="29" xfId="1" applyNumberFormat="1" applyFont="1" applyBorder="1" applyAlignment="1">
      <alignment horizontal="center" vertical="center"/>
    </xf>
    <xf numFmtId="177" fontId="9" fillId="0" borderId="28" xfId="1" applyNumberFormat="1" applyFont="1" applyBorder="1" applyAlignment="1">
      <alignment horizontal="center" vertical="center"/>
    </xf>
    <xf numFmtId="0" fontId="9" fillId="0" borderId="3" xfId="1" applyFont="1" applyBorder="1" applyAlignment="1">
      <alignment horizontal="distributed" vertical="center"/>
    </xf>
    <xf numFmtId="0" fontId="16" fillId="0" borderId="4" xfId="1" applyFont="1" applyBorder="1" applyAlignment="1">
      <alignment horizontal="distributed" vertical="center"/>
    </xf>
    <xf numFmtId="0" fontId="16" fillId="0" borderId="5" xfId="1" applyFont="1" applyBorder="1" applyAlignment="1">
      <alignment horizontal="distributed" vertical="center"/>
    </xf>
    <xf numFmtId="0" fontId="9" fillId="0" borderId="3" xfId="1" applyFont="1" applyBorder="1" applyAlignment="1">
      <alignment vertical="center" wrapText="1"/>
    </xf>
    <xf numFmtId="0" fontId="16" fillId="0" borderId="1" xfId="1" applyFont="1" applyBorder="1" applyAlignment="1">
      <alignment vertical="center" wrapText="1"/>
    </xf>
    <xf numFmtId="0" fontId="16" fillId="0" borderId="7" xfId="1" applyFont="1" applyBorder="1" applyAlignment="1">
      <alignment vertical="center" wrapText="1"/>
    </xf>
    <xf numFmtId="0" fontId="10" fillId="0" borderId="1"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2" xfId="1" applyFont="1" applyBorder="1" applyAlignment="1">
      <alignment horizontal="center" vertical="center"/>
    </xf>
    <xf numFmtId="0" fontId="10" fillId="0" borderId="8" xfId="1" applyFont="1" applyBorder="1" applyAlignment="1">
      <alignment horizontal="center" vertical="center"/>
    </xf>
    <xf numFmtId="0" fontId="9" fillId="0" borderId="16" xfId="1" applyFont="1" applyBorder="1" applyAlignment="1">
      <alignment horizontal="distributed" vertical="center"/>
    </xf>
    <xf numFmtId="0" fontId="9" fillId="0" borderId="25" xfId="1" applyFont="1" applyBorder="1" applyAlignment="1">
      <alignment horizontal="distributed" vertical="center"/>
    </xf>
    <xf numFmtId="0" fontId="15" fillId="0" borderId="29" xfId="1" applyFont="1" applyBorder="1" applyAlignment="1">
      <alignment horizontal="distributed" vertical="center"/>
    </xf>
    <xf numFmtId="0" fontId="9" fillId="0" borderId="4" xfId="1" applyFont="1" applyBorder="1" applyAlignment="1">
      <alignment horizontal="distributed" vertical="center"/>
    </xf>
    <xf numFmtId="0" fontId="10" fillId="0" borderId="0" xfId="1" applyFont="1" applyAlignment="1">
      <alignment horizontal="center" vertical="center"/>
    </xf>
    <xf numFmtId="0" fontId="9" fillId="0" borderId="46" xfId="1" applyFont="1" applyBorder="1" applyAlignment="1">
      <alignment horizontal="distributed" vertical="center"/>
    </xf>
    <xf numFmtId="0" fontId="16" fillId="0" borderId="44" xfId="1" applyFont="1" applyBorder="1" applyAlignment="1">
      <alignment horizontal="distributed" vertical="center"/>
    </xf>
    <xf numFmtId="0" fontId="16" fillId="0" borderId="45" xfId="1" applyFont="1" applyBorder="1" applyAlignment="1">
      <alignment horizontal="distributed" vertical="center"/>
    </xf>
    <xf numFmtId="0" fontId="9" fillId="0" borderId="0" xfId="1" applyFont="1" applyAlignment="1">
      <alignment horizontal="center" vertical="center" shrinkToFit="1"/>
    </xf>
    <xf numFmtId="0" fontId="11" fillId="0" borderId="0" xfId="1" applyFont="1" applyAlignment="1">
      <alignment horizontal="center" vertical="center"/>
    </xf>
    <xf numFmtId="0" fontId="15" fillId="0" borderId="10" xfId="1" applyFont="1" applyBorder="1" applyAlignment="1">
      <alignment vertical="center" wrapText="1"/>
    </xf>
    <xf numFmtId="0" fontId="24" fillId="0" borderId="68" xfId="1" applyFont="1" applyBorder="1" applyAlignment="1">
      <alignment vertical="center" wrapText="1"/>
    </xf>
    <xf numFmtId="0" fontId="24" fillId="0" borderId="11" xfId="1" applyFont="1" applyBorder="1" applyAlignment="1">
      <alignment vertical="center" wrapText="1"/>
    </xf>
    <xf numFmtId="0" fontId="9" fillId="0" borderId="16" xfId="1" applyFont="1" applyBorder="1" applyAlignment="1">
      <alignment horizontal="center" vertical="center" shrinkToFi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horizontal="left" vertical="center" shrinkToFit="1"/>
    </xf>
    <xf numFmtId="0" fontId="9" fillId="0" borderId="1" xfId="1" applyFont="1" applyBorder="1" applyAlignment="1">
      <alignment horizontal="distributed" vertical="center"/>
    </xf>
    <xf numFmtId="0" fontId="16" fillId="0" borderId="0" xfId="1" applyFont="1" applyBorder="1" applyAlignment="1">
      <alignment horizontal="distributed" vertical="center"/>
    </xf>
    <xf numFmtId="0" fontId="16" fillId="0" borderId="6" xfId="1" applyFont="1" applyBorder="1" applyAlignment="1">
      <alignment horizontal="distributed" vertical="center"/>
    </xf>
    <xf numFmtId="0" fontId="11" fillId="0" borderId="0" xfId="1" applyFont="1" applyBorder="1" applyAlignment="1">
      <alignment horizontal="center" vertical="center" wrapText="1"/>
    </xf>
    <xf numFmtId="0" fontId="9" fillId="0" borderId="3" xfId="1"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4" xfId="1" applyFont="1" applyBorder="1" applyAlignment="1">
      <alignment horizontal="center" vertical="center" shrinkToFit="1"/>
    </xf>
    <xf numFmtId="0" fontId="11" fillId="0" borderId="0" xfId="1" applyFont="1" applyAlignment="1">
      <alignment horizontal="center" vertical="center" wrapText="1"/>
    </xf>
    <xf numFmtId="0" fontId="9" fillId="0" borderId="22" xfId="1" applyFont="1" applyBorder="1" applyAlignment="1">
      <alignment horizontal="center" vertical="center"/>
    </xf>
    <xf numFmtId="0" fontId="21" fillId="0" borderId="0" xfId="1" applyFont="1" applyAlignment="1">
      <alignment horizontal="center" vertical="center"/>
    </xf>
    <xf numFmtId="0" fontId="21" fillId="0" borderId="37" xfId="1" applyFont="1" applyBorder="1" applyAlignment="1">
      <alignment horizontal="center" vertical="center"/>
    </xf>
    <xf numFmtId="0" fontId="10" fillId="0" borderId="54" xfId="1" applyFont="1" applyBorder="1" applyAlignment="1">
      <alignment vertical="center"/>
    </xf>
    <xf numFmtId="0" fontId="21" fillId="0" borderId="55" xfId="1" applyFont="1" applyBorder="1" applyAlignment="1">
      <alignment vertical="center"/>
    </xf>
    <xf numFmtId="0" fontId="21" fillId="0" borderId="22" xfId="1" applyFont="1" applyBorder="1" applyAlignment="1">
      <alignment vertical="center"/>
    </xf>
    <xf numFmtId="0" fontId="21" fillId="0" borderId="0" xfId="1" applyFont="1" applyAlignment="1">
      <alignment vertical="center"/>
    </xf>
    <xf numFmtId="0" fontId="21" fillId="0" borderId="4" xfId="1" applyFont="1" applyBorder="1" applyAlignment="1">
      <alignment horizontal="distributed" vertical="center"/>
    </xf>
    <xf numFmtId="0" fontId="9" fillId="0" borderId="41" xfId="1" applyFont="1" applyBorder="1" applyAlignment="1">
      <alignment horizontal="distributed" vertical="center"/>
    </xf>
    <xf numFmtId="0" fontId="10" fillId="0" borderId="43" xfId="1" applyFont="1" applyBorder="1" applyAlignment="1">
      <alignment horizontal="center" vertical="center"/>
    </xf>
    <xf numFmtId="0" fontId="10" fillId="0" borderId="44" xfId="1" applyFont="1" applyBorder="1" applyAlignment="1">
      <alignment horizontal="center" vertical="center"/>
    </xf>
    <xf numFmtId="0" fontId="10" fillId="0" borderId="47" xfId="1" applyFont="1" applyBorder="1" applyAlignment="1">
      <alignment horizontal="center" vertical="center"/>
    </xf>
    <xf numFmtId="0" fontId="22" fillId="0" borderId="22" xfId="1" applyFont="1" applyBorder="1" applyAlignment="1">
      <alignment horizontal="center" vertical="center"/>
    </xf>
    <xf numFmtId="0" fontId="22" fillId="0" borderId="0" xfId="1" applyFont="1" applyAlignment="1">
      <alignment horizontal="center" vertical="center"/>
    </xf>
    <xf numFmtId="0" fontId="22" fillId="0" borderId="37" xfId="1" applyFont="1" applyBorder="1" applyAlignment="1">
      <alignment horizontal="center" vertical="center"/>
    </xf>
    <xf numFmtId="0" fontId="9" fillId="0" borderId="2" xfId="1" applyFont="1" applyBorder="1" applyAlignment="1">
      <alignment horizontal="distributed" vertical="center"/>
    </xf>
    <xf numFmtId="0" fontId="15" fillId="0" borderId="52" xfId="1" applyFont="1" applyBorder="1" applyAlignment="1">
      <alignment horizontal="distributed" vertical="center"/>
    </xf>
    <xf numFmtId="0" fontId="11" fillId="0" borderId="0" xfId="1" applyFont="1" applyBorder="1" applyAlignment="1">
      <alignment horizontal="center" vertical="center" shrinkToFit="1"/>
    </xf>
  </cellXfs>
  <cellStyles count="3">
    <cellStyle name="標準" xfId="0" builtinId="0"/>
    <cellStyle name="標準 2" xfId="2" xr:uid="{00000000-0005-0000-0000-000001000000}"/>
    <cellStyle name="標準_道路占用書"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07"/>
  <sheetViews>
    <sheetView view="pageBreakPreview" topLeftCell="A13" zoomScale="70" zoomScaleNormal="115" zoomScaleSheetLayoutView="70" workbookViewId="0">
      <selection activeCell="E17" sqref="E17"/>
    </sheetView>
  </sheetViews>
  <sheetFormatPr defaultRowHeight="13" x14ac:dyDescent="0.2"/>
  <cols>
    <col min="1" max="1" width="6.453125" customWidth="1"/>
    <col min="2" max="2" width="7.453125" customWidth="1"/>
    <col min="3" max="3" width="4.6328125" customWidth="1"/>
    <col min="4" max="4" width="12.6328125" customWidth="1"/>
    <col min="5" max="6" width="8.6328125" customWidth="1"/>
    <col min="7" max="7" width="2.6328125" customWidth="1"/>
    <col min="8" max="8" width="6.6328125" customWidth="1"/>
    <col min="9" max="9" width="2.6328125" customWidth="1"/>
    <col min="10" max="12" width="6.6328125" customWidth="1"/>
    <col min="13" max="13" width="2.6328125" customWidth="1"/>
    <col min="14" max="14" width="6.6328125" customWidth="1"/>
    <col min="15" max="15" width="2.6328125" customWidth="1"/>
    <col min="16" max="16" width="6.6328125" customWidth="1"/>
  </cols>
  <sheetData>
    <row r="2" spans="1:17" x14ac:dyDescent="0.2">
      <c r="A2" t="s">
        <v>74</v>
      </c>
    </row>
    <row r="4" spans="1:17" x14ac:dyDescent="0.2">
      <c r="A4" s="2">
        <v>1</v>
      </c>
      <c r="B4" t="s">
        <v>75</v>
      </c>
    </row>
    <row r="5" spans="1:17" x14ac:dyDescent="0.2">
      <c r="B5" t="s">
        <v>198</v>
      </c>
    </row>
    <row r="7" spans="1:17" x14ac:dyDescent="0.2">
      <c r="A7" s="2">
        <v>2</v>
      </c>
      <c r="B7" t="s">
        <v>199</v>
      </c>
    </row>
    <row r="9" spans="1:17" x14ac:dyDescent="0.2">
      <c r="A9" s="2">
        <v>3</v>
      </c>
      <c r="B9" t="s">
        <v>200</v>
      </c>
    </row>
    <row r="10" spans="1:17" x14ac:dyDescent="0.2">
      <c r="B10" t="s">
        <v>119</v>
      </c>
    </row>
    <row r="12" spans="1:17" x14ac:dyDescent="0.2">
      <c r="A12" s="2">
        <v>4</v>
      </c>
      <c r="B12" t="s">
        <v>201</v>
      </c>
    </row>
    <row r="15" spans="1:17" x14ac:dyDescent="0.2">
      <c r="A15" t="s">
        <v>170</v>
      </c>
      <c r="E15" s="4"/>
      <c r="F15" s="4"/>
      <c r="G15" s="4"/>
      <c r="H15" s="4"/>
      <c r="I15" s="4"/>
      <c r="J15" s="4"/>
      <c r="K15" s="4"/>
    </row>
    <row r="16" spans="1:17" x14ac:dyDescent="0.2">
      <c r="A16" s="195" t="s">
        <v>202</v>
      </c>
      <c r="B16" s="196"/>
      <c r="C16" s="196"/>
      <c r="D16" s="197"/>
      <c r="E16" s="198"/>
      <c r="F16" s="199"/>
      <c r="G16" s="4" t="s">
        <v>172</v>
      </c>
      <c r="H16" s="4"/>
      <c r="I16" s="4"/>
      <c r="J16" s="4"/>
      <c r="K16" s="4"/>
      <c r="Q16" s="4"/>
    </row>
    <row r="17" spans="1:17" ht="5.15" customHeight="1" x14ac:dyDescent="0.2">
      <c r="A17" s="15"/>
      <c r="B17" s="15"/>
      <c r="C17" s="15"/>
      <c r="D17" s="15"/>
      <c r="E17" s="17"/>
      <c r="F17" s="17"/>
      <c r="G17" s="4"/>
      <c r="H17" s="4"/>
      <c r="I17" s="4"/>
      <c r="J17" s="4"/>
      <c r="K17" s="4"/>
    </row>
    <row r="18" spans="1:17" x14ac:dyDescent="0.2">
      <c r="A18" s="200" t="s">
        <v>120</v>
      </c>
      <c r="B18" s="200"/>
      <c r="C18" s="200"/>
      <c r="D18" s="201"/>
      <c r="E18" s="198"/>
      <c r="F18" s="199"/>
      <c r="G18" s="4" t="s">
        <v>172</v>
      </c>
      <c r="H18" s="4"/>
      <c r="I18" s="4"/>
      <c r="J18" s="4"/>
      <c r="K18" s="4"/>
      <c r="Q18" s="4"/>
    </row>
    <row r="19" spans="1:17" ht="5.15" customHeight="1" x14ac:dyDescent="0.2">
      <c r="A19" s="15"/>
      <c r="B19" s="15"/>
      <c r="C19" s="15"/>
      <c r="D19" s="15"/>
      <c r="E19" s="17"/>
      <c r="F19" s="17"/>
      <c r="G19" s="4"/>
      <c r="H19" s="4"/>
      <c r="I19" s="4"/>
      <c r="J19" s="4"/>
      <c r="K19" s="4"/>
    </row>
    <row r="20" spans="1:17" x14ac:dyDescent="0.2">
      <c r="A20" s="202" t="s">
        <v>203</v>
      </c>
      <c r="B20" s="202"/>
      <c r="C20" s="202"/>
      <c r="D20" s="202"/>
      <c r="E20" s="19"/>
      <c r="F20" s="20"/>
      <c r="G20" s="20"/>
      <c r="H20" s="20"/>
      <c r="I20" s="20"/>
      <c r="J20" s="20"/>
      <c r="K20" s="21"/>
    </row>
    <row r="21" spans="1:17" ht="5.15" customHeight="1" x14ac:dyDescent="0.2">
      <c r="A21" s="6"/>
      <c r="B21" s="52"/>
      <c r="C21" s="16"/>
      <c r="D21" s="5"/>
      <c r="E21" s="14"/>
      <c r="F21" s="4"/>
      <c r="G21" s="4"/>
      <c r="H21" s="4"/>
      <c r="I21" s="4"/>
      <c r="J21" s="4"/>
      <c r="K21" s="22"/>
    </row>
    <row r="22" spans="1:17" x14ac:dyDescent="0.2">
      <c r="A22" s="203" t="s">
        <v>94</v>
      </c>
      <c r="B22" s="204"/>
      <c r="C22" s="204"/>
      <c r="D22" s="205"/>
      <c r="E22" s="23" t="s">
        <v>96</v>
      </c>
      <c r="F22" s="3"/>
      <c r="G22" s="4" t="s">
        <v>97</v>
      </c>
      <c r="H22" s="4"/>
      <c r="I22" s="4"/>
      <c r="J22" s="4"/>
      <c r="K22" s="22"/>
    </row>
    <row r="23" spans="1:17" ht="5.15" customHeight="1" x14ac:dyDescent="0.2">
      <c r="A23" s="6"/>
      <c r="B23" s="52"/>
      <c r="C23" s="16"/>
      <c r="D23" s="5"/>
      <c r="E23" s="14"/>
      <c r="F23" s="4"/>
      <c r="G23" s="4"/>
      <c r="H23" s="4"/>
      <c r="I23" s="4"/>
      <c r="J23" s="4"/>
      <c r="K23" s="22"/>
    </row>
    <row r="24" spans="1:17" x14ac:dyDescent="0.2">
      <c r="A24" s="206" t="s">
        <v>95</v>
      </c>
      <c r="B24" s="206"/>
      <c r="C24" s="206"/>
      <c r="D24" s="206"/>
      <c r="E24" s="58" t="s">
        <v>184</v>
      </c>
      <c r="F24" s="3"/>
      <c r="G24" s="24" t="s">
        <v>86</v>
      </c>
      <c r="H24" s="3"/>
      <c r="I24" s="24" t="s">
        <v>87</v>
      </c>
      <c r="J24" s="3"/>
      <c r="K24" s="25" t="s">
        <v>88</v>
      </c>
    </row>
    <row r="25" spans="1:17" ht="5.15" customHeight="1" x14ac:dyDescent="0.2">
      <c r="A25" s="16"/>
      <c r="B25" s="52"/>
      <c r="C25" s="16"/>
      <c r="D25" s="16"/>
      <c r="E25" s="15"/>
      <c r="F25" s="4"/>
      <c r="G25" s="4"/>
      <c r="H25" s="4"/>
      <c r="I25" s="4"/>
      <c r="J25" s="4"/>
      <c r="K25" s="4"/>
    </row>
    <row r="26" spans="1:17" x14ac:dyDescent="0.2">
      <c r="A26" s="201" t="s">
        <v>98</v>
      </c>
      <c r="B26" s="252"/>
      <c r="C26" s="252"/>
      <c r="D26" s="253"/>
      <c r="E26" s="207"/>
      <c r="F26" s="209"/>
      <c r="G26" s="4" t="s">
        <v>204</v>
      </c>
      <c r="H26" s="4"/>
      <c r="I26" s="4"/>
      <c r="J26" s="4"/>
      <c r="K26" s="4"/>
    </row>
    <row r="27" spans="1:17" ht="5.15" customHeight="1" x14ac:dyDescent="0.2">
      <c r="A27" s="16"/>
      <c r="B27" s="52"/>
      <c r="C27" s="16"/>
      <c r="D27" s="16"/>
      <c r="E27" s="15"/>
      <c r="F27" s="4"/>
      <c r="G27" s="4"/>
      <c r="H27" s="4"/>
      <c r="I27" s="4"/>
      <c r="J27" s="4"/>
      <c r="K27" s="4"/>
    </row>
    <row r="28" spans="1:17" x14ac:dyDescent="0.2">
      <c r="A28" s="200" t="s">
        <v>76</v>
      </c>
      <c r="B28" s="200"/>
      <c r="C28" s="200"/>
      <c r="D28" s="200"/>
      <c r="E28" s="34" t="s">
        <v>185</v>
      </c>
      <c r="F28" s="3"/>
      <c r="G28" s="26" t="s">
        <v>86</v>
      </c>
      <c r="H28" s="3"/>
      <c r="I28" s="26" t="s">
        <v>87</v>
      </c>
      <c r="J28" s="3"/>
      <c r="K28" s="27" t="s">
        <v>88</v>
      </c>
    </row>
    <row r="29" spans="1:17" ht="5.15" customHeight="1" x14ac:dyDescent="0.2">
      <c r="A29" s="16"/>
      <c r="B29" s="52"/>
      <c r="C29" s="16"/>
      <c r="D29" s="16"/>
      <c r="E29" s="15"/>
      <c r="F29" s="4"/>
      <c r="G29" s="4"/>
      <c r="H29" s="4"/>
      <c r="I29" s="4"/>
      <c r="J29" s="4"/>
      <c r="K29" s="4"/>
    </row>
    <row r="30" spans="1:17" x14ac:dyDescent="0.2">
      <c r="A30" s="200" t="s">
        <v>77</v>
      </c>
      <c r="B30" s="200"/>
      <c r="C30" s="200"/>
      <c r="D30" s="200"/>
      <c r="E30" s="34" t="s">
        <v>99</v>
      </c>
      <c r="F30" s="61"/>
      <c r="G30" s="26" t="s">
        <v>100</v>
      </c>
      <c r="H30" s="62"/>
      <c r="I30" s="26"/>
      <c r="J30" s="26"/>
      <c r="K30" s="27"/>
    </row>
    <row r="31" spans="1:17" ht="5.15" customHeight="1" x14ac:dyDescent="0.2">
      <c r="A31" s="16"/>
      <c r="B31" s="52"/>
      <c r="C31" s="16"/>
      <c r="D31" s="16"/>
      <c r="E31" s="15"/>
      <c r="F31" s="4"/>
      <c r="G31" s="4"/>
      <c r="H31" s="4"/>
      <c r="I31" s="4"/>
      <c r="J31" s="4"/>
      <c r="K31" s="4"/>
    </row>
    <row r="32" spans="1:17" x14ac:dyDescent="0.2">
      <c r="A32" s="249" t="s">
        <v>143</v>
      </c>
      <c r="B32" s="250"/>
      <c r="C32" s="250"/>
      <c r="D32" s="53" t="s">
        <v>144</v>
      </c>
      <c r="E32" s="207"/>
      <c r="F32" s="208"/>
      <c r="G32" s="208"/>
      <c r="H32" s="208"/>
      <c r="I32" s="208"/>
      <c r="J32" s="208"/>
      <c r="K32" s="209"/>
    </row>
    <row r="33" spans="1:12" ht="5.15" customHeight="1" x14ac:dyDescent="0.2">
      <c r="A33" s="6"/>
      <c r="B33" s="52"/>
      <c r="C33" s="16"/>
      <c r="D33" s="5"/>
      <c r="E33" s="14"/>
      <c r="F33" s="4"/>
      <c r="G33" s="4"/>
      <c r="H33" s="4"/>
      <c r="I33" s="4"/>
      <c r="J33" s="4"/>
      <c r="K33" s="22"/>
    </row>
    <row r="34" spans="1:12" x14ac:dyDescent="0.2">
      <c r="A34" s="254" t="s">
        <v>101</v>
      </c>
      <c r="B34" s="255"/>
      <c r="C34" s="255"/>
      <c r="D34" s="256"/>
      <c r="E34" s="207"/>
      <c r="F34" s="208"/>
      <c r="G34" s="208"/>
      <c r="H34" s="208"/>
      <c r="I34" s="208"/>
      <c r="J34" s="208"/>
      <c r="K34" s="209"/>
    </row>
    <row r="35" spans="1:12" ht="5.15" customHeight="1" x14ac:dyDescent="0.2">
      <c r="A35" s="16"/>
      <c r="B35" s="52"/>
      <c r="C35" s="16"/>
      <c r="D35" s="16"/>
      <c r="E35" s="15"/>
      <c r="F35" s="4"/>
      <c r="G35" s="4"/>
      <c r="H35" s="4"/>
      <c r="I35" s="4"/>
      <c r="J35" s="4"/>
      <c r="K35" s="4"/>
    </row>
    <row r="36" spans="1:12" x14ac:dyDescent="0.2">
      <c r="A36" s="216" t="s">
        <v>78</v>
      </c>
      <c r="B36" s="217"/>
      <c r="C36" s="217"/>
      <c r="D36" s="217"/>
      <c r="E36" s="30"/>
      <c r="F36" s="28"/>
      <c r="G36" s="28"/>
      <c r="H36" s="28"/>
      <c r="I36" s="28"/>
      <c r="J36" s="28"/>
      <c r="K36" s="29"/>
    </row>
    <row r="37" spans="1:12" ht="5.15" customHeight="1" x14ac:dyDescent="0.2">
      <c r="A37" s="6"/>
      <c r="B37" s="52"/>
      <c r="C37" s="16"/>
      <c r="D37" s="16"/>
      <c r="E37" s="31"/>
      <c r="F37" s="4"/>
      <c r="G37" s="4"/>
      <c r="H37" s="4"/>
      <c r="I37" s="4"/>
      <c r="J37" s="4"/>
      <c r="K37" s="22"/>
    </row>
    <row r="38" spans="1:12" x14ac:dyDescent="0.2">
      <c r="A38" s="203" t="s">
        <v>205</v>
      </c>
      <c r="B38" s="204"/>
      <c r="C38" s="204"/>
      <c r="D38" s="205"/>
      <c r="E38" s="207"/>
      <c r="F38" s="208"/>
      <c r="G38" s="208"/>
      <c r="H38" s="208"/>
      <c r="I38" s="208"/>
      <c r="J38" s="208"/>
      <c r="K38" s="209"/>
    </row>
    <row r="39" spans="1:12" ht="5.15" customHeight="1" x14ac:dyDescent="0.2">
      <c r="A39" s="6"/>
      <c r="B39" s="52"/>
      <c r="C39" s="16"/>
      <c r="D39" s="16"/>
      <c r="E39" s="32"/>
      <c r="F39" s="4"/>
      <c r="G39" s="4"/>
      <c r="H39" s="4"/>
      <c r="I39" s="4"/>
      <c r="J39" s="4"/>
      <c r="K39" s="22"/>
    </row>
    <row r="40" spans="1:12" x14ac:dyDescent="0.2">
      <c r="A40" s="233" t="s">
        <v>79</v>
      </c>
      <c r="B40" s="234"/>
      <c r="C40" s="234"/>
      <c r="D40" s="235"/>
      <c r="E40" s="207"/>
      <c r="F40" s="208"/>
      <c r="G40" s="208"/>
      <c r="H40" s="208"/>
      <c r="I40" s="208"/>
      <c r="J40" s="208"/>
      <c r="K40" s="209"/>
    </row>
    <row r="41" spans="1:12" ht="5.15" customHeight="1" x14ac:dyDescent="0.2">
      <c r="A41" s="16"/>
      <c r="B41" s="52"/>
      <c r="C41" s="16"/>
      <c r="D41" s="16"/>
      <c r="E41" s="15"/>
      <c r="F41" s="4"/>
      <c r="G41" s="4"/>
      <c r="H41" s="4"/>
      <c r="I41" s="4"/>
      <c r="J41" s="4"/>
      <c r="K41" s="4"/>
    </row>
    <row r="42" spans="1:12" x14ac:dyDescent="0.2">
      <c r="A42" s="200" t="s">
        <v>81</v>
      </c>
      <c r="B42" s="200"/>
      <c r="C42" s="200"/>
      <c r="D42" s="201"/>
      <c r="E42" s="207"/>
      <c r="F42" s="208"/>
      <c r="G42" s="208"/>
      <c r="H42" s="208"/>
      <c r="I42" s="208"/>
      <c r="J42" s="208"/>
      <c r="K42" s="209"/>
    </row>
    <row r="43" spans="1:12" ht="5.15" customHeight="1" x14ac:dyDescent="0.2">
      <c r="A43" s="15"/>
      <c r="B43" s="15"/>
      <c r="C43" s="15"/>
      <c r="D43" s="15"/>
      <c r="E43" s="17"/>
      <c r="F43" s="17"/>
      <c r="G43" s="17"/>
      <c r="H43" s="17"/>
      <c r="I43" s="17"/>
      <c r="J43" s="17"/>
      <c r="K43" s="17"/>
      <c r="L43" s="4"/>
    </row>
    <row r="44" spans="1:12" x14ac:dyDescent="0.2">
      <c r="A44" s="200" t="s">
        <v>80</v>
      </c>
      <c r="B44" s="200"/>
      <c r="C44" s="200"/>
      <c r="D44" s="201"/>
      <c r="E44" s="207"/>
      <c r="F44" s="208"/>
      <c r="G44" s="208"/>
      <c r="H44" s="208"/>
      <c r="I44" s="208"/>
      <c r="J44" s="208"/>
      <c r="K44" s="209"/>
    </row>
    <row r="45" spans="1:12" ht="5.15" customHeight="1" x14ac:dyDescent="0.2">
      <c r="A45" s="16"/>
      <c r="B45" s="52"/>
      <c r="C45" s="16"/>
      <c r="D45" s="16"/>
      <c r="E45" s="15"/>
      <c r="F45" s="4"/>
      <c r="G45" s="4"/>
      <c r="H45" s="4"/>
      <c r="I45" s="4"/>
      <c r="J45" s="4"/>
      <c r="K45" s="4"/>
    </row>
    <row r="46" spans="1:12" x14ac:dyDescent="0.2">
      <c r="A46" s="200" t="s">
        <v>82</v>
      </c>
      <c r="B46" s="200"/>
      <c r="C46" s="200"/>
      <c r="D46" s="200"/>
      <c r="E46" s="207"/>
      <c r="F46" s="208"/>
      <c r="G46" s="208"/>
      <c r="H46" s="208"/>
      <c r="I46" s="208"/>
      <c r="J46" s="208"/>
      <c r="K46" s="209"/>
    </row>
    <row r="47" spans="1:12" ht="5.15" customHeight="1" x14ac:dyDescent="0.2">
      <c r="A47" s="16"/>
      <c r="B47" s="52"/>
      <c r="C47" s="16"/>
      <c r="D47" s="16"/>
      <c r="E47" s="15"/>
      <c r="F47" s="4"/>
      <c r="G47" s="4"/>
      <c r="H47" s="4"/>
      <c r="I47" s="4"/>
      <c r="J47" s="4"/>
      <c r="K47" s="4"/>
    </row>
    <row r="48" spans="1:12" x14ac:dyDescent="0.2">
      <c r="A48" s="200" t="s">
        <v>85</v>
      </c>
      <c r="B48" s="200"/>
      <c r="C48" s="200"/>
      <c r="D48" s="200"/>
      <c r="E48" s="207"/>
      <c r="F48" s="208"/>
      <c r="G48" s="208"/>
      <c r="H48" s="208"/>
      <c r="I48" s="208"/>
      <c r="J48" s="208"/>
      <c r="K48" s="209"/>
    </row>
    <row r="49" spans="1:32" ht="5.15" customHeight="1" x14ac:dyDescent="0.2">
      <c r="A49" s="16"/>
      <c r="B49" s="52"/>
      <c r="C49" s="16"/>
      <c r="D49" s="16"/>
      <c r="E49" s="15"/>
      <c r="F49" s="4"/>
      <c r="G49" s="4"/>
      <c r="H49" s="4"/>
      <c r="I49" s="4"/>
      <c r="J49" s="4"/>
      <c r="K49" s="4"/>
    </row>
    <row r="50" spans="1:32" x14ac:dyDescent="0.2">
      <c r="A50" s="200" t="s">
        <v>83</v>
      </c>
      <c r="B50" s="200"/>
      <c r="C50" s="200"/>
      <c r="D50" s="200"/>
      <c r="E50" s="34" t="s">
        <v>102</v>
      </c>
      <c r="F50" s="63"/>
      <c r="G50" s="26" t="s">
        <v>173</v>
      </c>
      <c r="H50" s="26"/>
      <c r="I50" s="26"/>
      <c r="J50" s="26"/>
      <c r="K50" s="27"/>
    </row>
    <row r="51" spans="1:32" ht="5.15" customHeight="1" x14ac:dyDescent="0.2">
      <c r="A51" s="16"/>
      <c r="B51" s="52"/>
      <c r="C51" s="16"/>
      <c r="D51" s="16"/>
      <c r="E51" s="15"/>
      <c r="F51" s="4"/>
      <c r="G51" s="4"/>
      <c r="H51" s="4"/>
      <c r="I51" s="4"/>
      <c r="J51" s="4"/>
      <c r="K51" s="4"/>
    </row>
    <row r="52" spans="1:32" x14ac:dyDescent="0.2">
      <c r="A52" s="200" t="s">
        <v>84</v>
      </c>
      <c r="B52" s="200"/>
      <c r="C52" s="200"/>
      <c r="D52" s="200"/>
      <c r="E52" s="59" t="s">
        <v>103</v>
      </c>
      <c r="F52" s="33"/>
      <c r="G52" s="26" t="s">
        <v>104</v>
      </c>
      <c r="H52" s="33"/>
      <c r="I52" s="26" t="s">
        <v>105</v>
      </c>
      <c r="J52" s="33"/>
      <c r="K52" s="27" t="s">
        <v>106</v>
      </c>
    </row>
    <row r="53" spans="1:32" ht="5.15" customHeight="1" x14ac:dyDescent="0.2">
      <c r="A53" s="16"/>
      <c r="B53" s="52"/>
      <c r="C53" s="16"/>
      <c r="D53" s="16"/>
      <c r="E53" s="15"/>
      <c r="F53" s="4"/>
      <c r="G53" s="4"/>
      <c r="H53" s="4"/>
      <c r="I53" s="4"/>
      <c r="J53" s="4"/>
      <c r="K53" s="4"/>
    </row>
    <row r="54" spans="1:32" x14ac:dyDescent="0.2">
      <c r="A54" s="200" t="s">
        <v>113</v>
      </c>
      <c r="B54" s="200"/>
      <c r="C54" s="200"/>
      <c r="D54" s="200"/>
      <c r="E54" s="198"/>
      <c r="F54" s="199"/>
      <c r="G54" s="4" t="s">
        <v>172</v>
      </c>
      <c r="H54" s="4"/>
      <c r="I54" s="4"/>
      <c r="J54" s="4"/>
      <c r="K54" s="4"/>
      <c r="R54" s="4"/>
    </row>
    <row r="55" spans="1:32" x14ac:dyDescent="0.2">
      <c r="C55" s="4"/>
      <c r="D55" s="4"/>
      <c r="E55" s="4"/>
      <c r="F55" s="4"/>
      <c r="G55" s="4"/>
      <c r="H55" s="4"/>
      <c r="I55" s="4"/>
      <c r="J55" s="4"/>
      <c r="K55" s="4"/>
    </row>
    <row r="56" spans="1:32" x14ac:dyDescent="0.2">
      <c r="A56" s="9"/>
      <c r="B56" s="9"/>
      <c r="C56" s="7"/>
      <c r="D56" s="7"/>
      <c r="E56" s="7"/>
      <c r="F56" s="7"/>
      <c r="G56" s="8"/>
      <c r="H56" s="8"/>
      <c r="I56" s="8"/>
      <c r="J56" s="8"/>
      <c r="K56" s="8"/>
      <c r="L56" s="7"/>
      <c r="M56" s="7"/>
      <c r="N56" s="7"/>
      <c r="O56" s="1"/>
      <c r="P56" s="1"/>
      <c r="Q56" s="1"/>
      <c r="R56" s="1"/>
      <c r="S56" s="1"/>
      <c r="T56" s="1"/>
      <c r="U56" s="1"/>
      <c r="V56" s="1"/>
      <c r="W56" s="1"/>
      <c r="X56" s="1"/>
      <c r="Y56" s="1"/>
      <c r="Z56" s="1"/>
      <c r="AA56" s="1"/>
      <c r="AB56" s="1"/>
      <c r="AC56" s="1"/>
      <c r="AD56" s="1"/>
      <c r="AE56" s="1"/>
      <c r="AF56" s="1"/>
    </row>
    <row r="57" spans="1:32" x14ac:dyDescent="0.2">
      <c r="A57" s="11"/>
      <c r="B57" s="11"/>
      <c r="C57" s="11"/>
      <c r="D57" s="10"/>
      <c r="E57" s="210" t="s">
        <v>163</v>
      </c>
      <c r="F57" s="211"/>
      <c r="G57" s="211"/>
      <c r="H57" s="211"/>
      <c r="I57" s="211"/>
      <c r="J57" s="212"/>
      <c r="K57" s="210" t="s">
        <v>164</v>
      </c>
      <c r="L57" s="211"/>
      <c r="M57" s="211"/>
      <c r="N57" s="211"/>
      <c r="O57" s="211"/>
      <c r="P57" s="212"/>
      <c r="Q57" s="1"/>
      <c r="R57" s="1"/>
      <c r="S57" s="1"/>
      <c r="T57" s="1"/>
      <c r="U57" s="1"/>
      <c r="V57" s="1"/>
      <c r="W57" s="1"/>
      <c r="X57" s="1"/>
      <c r="Y57" s="1"/>
      <c r="Z57" s="1"/>
      <c r="AA57" s="1"/>
      <c r="AB57" s="1"/>
      <c r="AC57" s="1"/>
      <c r="AD57" s="1"/>
      <c r="AE57" s="1"/>
      <c r="AF57" s="1"/>
    </row>
    <row r="58" spans="1:32" x14ac:dyDescent="0.2">
      <c r="A58" s="213" t="s">
        <v>89</v>
      </c>
      <c r="B58" s="215"/>
      <c r="C58" s="215"/>
      <c r="D58" s="214"/>
      <c r="E58" s="12" t="s">
        <v>90</v>
      </c>
      <c r="F58" s="13" t="s">
        <v>91</v>
      </c>
      <c r="G58" s="213" t="s">
        <v>92</v>
      </c>
      <c r="H58" s="214"/>
      <c r="I58" s="213" t="s">
        <v>93</v>
      </c>
      <c r="J58" s="214"/>
      <c r="K58" s="12" t="s">
        <v>90</v>
      </c>
      <c r="L58" s="13" t="s">
        <v>91</v>
      </c>
      <c r="M58" s="213" t="s">
        <v>92</v>
      </c>
      <c r="N58" s="214"/>
      <c r="O58" s="213" t="s">
        <v>93</v>
      </c>
      <c r="P58" s="214"/>
    </row>
    <row r="59" spans="1:32" x14ac:dyDescent="0.2">
      <c r="A59" s="240"/>
      <c r="B59" s="241"/>
      <c r="C59" s="241"/>
      <c r="D59" s="242"/>
      <c r="E59" s="35"/>
      <c r="F59" s="36"/>
      <c r="G59" s="218">
        <f>ROUNDUP(E59*F59,1)</f>
        <v>0</v>
      </c>
      <c r="H59" s="219"/>
      <c r="I59" s="236"/>
      <c r="J59" s="237"/>
      <c r="K59" s="37"/>
      <c r="L59" s="36"/>
      <c r="M59" s="218">
        <f>ROUNDUP(K59*L59,1)</f>
        <v>0</v>
      </c>
      <c r="N59" s="219"/>
      <c r="O59" s="236"/>
      <c r="P59" s="237"/>
    </row>
    <row r="60" spans="1:32" x14ac:dyDescent="0.2">
      <c r="A60" s="224"/>
      <c r="B60" s="225"/>
      <c r="C60" s="225"/>
      <c r="D60" s="226"/>
      <c r="E60" s="38"/>
      <c r="F60" s="39"/>
      <c r="G60" s="220">
        <f>ROUNDUP(E60*F60,1)</f>
        <v>0</v>
      </c>
      <c r="H60" s="221"/>
      <c r="I60" s="238"/>
      <c r="J60" s="239"/>
      <c r="K60" s="40"/>
      <c r="L60" s="39"/>
      <c r="M60" s="245">
        <f>ROUNDUP(K60*L60,1)</f>
        <v>0</v>
      </c>
      <c r="N60" s="246"/>
      <c r="O60" s="238"/>
      <c r="P60" s="239"/>
    </row>
    <row r="61" spans="1:32" x14ac:dyDescent="0.2">
      <c r="A61" s="224"/>
      <c r="B61" s="225"/>
      <c r="C61" s="225"/>
      <c r="D61" s="226"/>
      <c r="E61" s="41"/>
      <c r="F61" s="39"/>
      <c r="G61" s="220">
        <f>ROUNDUP(E61*F61,1)</f>
        <v>0</v>
      </c>
      <c r="H61" s="221"/>
      <c r="I61" s="238"/>
      <c r="J61" s="239"/>
      <c r="K61" s="40"/>
      <c r="L61" s="39"/>
      <c r="M61" s="220">
        <f>ROUNDUP(K61*L61,1)</f>
        <v>0</v>
      </c>
      <c r="N61" s="221"/>
      <c r="O61" s="238"/>
      <c r="P61" s="239"/>
    </row>
    <row r="62" spans="1:32" x14ac:dyDescent="0.2">
      <c r="A62" s="227"/>
      <c r="B62" s="228"/>
      <c r="C62" s="228"/>
      <c r="D62" s="229"/>
      <c r="E62" s="42"/>
      <c r="F62" s="43"/>
      <c r="G62" s="222">
        <f>ROUNDUP(E62*F62,1)</f>
        <v>0</v>
      </c>
      <c r="H62" s="223"/>
      <c r="I62" s="243"/>
      <c r="J62" s="244"/>
      <c r="K62" s="44"/>
      <c r="L62" s="43"/>
      <c r="M62" s="247">
        <f>ROUNDUP(K62*L62,1)</f>
        <v>0</v>
      </c>
      <c r="N62" s="248"/>
      <c r="O62" s="243"/>
      <c r="P62" s="244"/>
    </row>
    <row r="63" spans="1:32" x14ac:dyDescent="0.2">
      <c r="A63" s="251"/>
      <c r="B63" s="251"/>
      <c r="C63" s="251"/>
      <c r="D63" s="251"/>
      <c r="E63" s="9"/>
      <c r="F63" s="9"/>
      <c r="G63" s="9"/>
      <c r="H63" s="9"/>
      <c r="I63" s="7"/>
      <c r="J63" s="9"/>
      <c r="K63" s="7"/>
      <c r="L63" s="7"/>
      <c r="M63" s="7"/>
      <c r="N63" s="7"/>
    </row>
    <row r="64" spans="1:32" ht="5.15" customHeight="1" x14ac:dyDescent="0.2">
      <c r="A64" s="16"/>
      <c r="B64" s="52"/>
      <c r="C64" s="16"/>
      <c r="D64" s="16"/>
      <c r="E64" s="15"/>
      <c r="F64" s="4"/>
      <c r="G64" s="4"/>
      <c r="H64" s="4"/>
      <c r="I64" s="4"/>
      <c r="J64" s="4"/>
      <c r="K64" s="4"/>
    </row>
    <row r="65" spans="1:18" x14ac:dyDescent="0.2">
      <c r="A65" s="216" t="s">
        <v>108</v>
      </c>
      <c r="B65" s="217"/>
      <c r="C65" s="217"/>
      <c r="D65" s="217"/>
      <c r="E65" s="30" t="s">
        <v>185</v>
      </c>
      <c r="F65" s="3"/>
      <c r="G65" s="28" t="s">
        <v>86</v>
      </c>
      <c r="H65" s="3"/>
      <c r="I65" s="28" t="s">
        <v>87</v>
      </c>
      <c r="J65" s="3"/>
      <c r="K65" s="28" t="s">
        <v>88</v>
      </c>
      <c r="L65" s="20"/>
      <c r="M65" s="20"/>
      <c r="N65" s="20"/>
      <c r="O65" s="20"/>
      <c r="P65" s="21"/>
    </row>
    <row r="66" spans="1:18" ht="5.15" customHeight="1" x14ac:dyDescent="0.2">
      <c r="A66" s="18"/>
      <c r="B66" s="52"/>
      <c r="C66" s="16"/>
      <c r="D66" s="16"/>
      <c r="E66" s="15"/>
      <c r="F66" s="4"/>
      <c r="G66" s="4"/>
      <c r="H66" s="4"/>
      <c r="I66" s="4"/>
      <c r="J66" s="4"/>
      <c r="K66" s="4"/>
      <c r="L66" s="1"/>
      <c r="M66" s="1"/>
      <c r="N66" s="1"/>
      <c r="O66" s="1"/>
      <c r="P66" s="48"/>
    </row>
    <row r="67" spans="1:18" x14ac:dyDescent="0.2">
      <c r="A67" s="45" t="s">
        <v>107</v>
      </c>
      <c r="B67" s="46"/>
      <c r="C67" s="46"/>
      <c r="D67" s="50"/>
      <c r="E67" s="31" t="s">
        <v>185</v>
      </c>
      <c r="F67" s="3"/>
      <c r="G67" s="24" t="s">
        <v>86</v>
      </c>
      <c r="H67" s="3"/>
      <c r="I67" s="24" t="s">
        <v>87</v>
      </c>
      <c r="J67" s="3"/>
      <c r="K67" s="24" t="s">
        <v>88</v>
      </c>
      <c r="L67" s="46"/>
      <c r="M67" s="46" t="s">
        <v>110</v>
      </c>
      <c r="N67" s="3"/>
      <c r="O67" s="46" t="s">
        <v>111</v>
      </c>
      <c r="P67" s="49" t="s">
        <v>112</v>
      </c>
    </row>
    <row r="68" spans="1:18" ht="5.15" customHeight="1" x14ac:dyDescent="0.2">
      <c r="A68" s="16"/>
      <c r="B68" s="52"/>
      <c r="C68" s="16"/>
      <c r="D68" s="16"/>
      <c r="E68" s="15"/>
      <c r="F68" s="4"/>
      <c r="G68" s="4"/>
      <c r="H68" s="4"/>
      <c r="I68" s="4"/>
      <c r="J68" s="4"/>
      <c r="K68" s="4"/>
      <c r="L68" s="1"/>
    </row>
    <row r="69" spans="1:18" x14ac:dyDescent="0.2">
      <c r="A69" s="216" t="s">
        <v>109</v>
      </c>
      <c r="B69" s="217"/>
      <c r="C69" s="217"/>
      <c r="D69" s="217"/>
      <c r="E69" s="30" t="s">
        <v>185</v>
      </c>
      <c r="F69" s="3"/>
      <c r="G69" s="28" t="s">
        <v>86</v>
      </c>
      <c r="H69" s="3"/>
      <c r="I69" s="28" t="s">
        <v>87</v>
      </c>
      <c r="J69" s="3"/>
      <c r="K69" s="28" t="s">
        <v>88</v>
      </c>
      <c r="L69" s="20"/>
      <c r="M69" s="20"/>
      <c r="N69" s="20"/>
      <c r="O69" s="20"/>
      <c r="P69" s="21"/>
    </row>
    <row r="70" spans="1:18" ht="5.15" customHeight="1" x14ac:dyDescent="0.2">
      <c r="A70" s="18"/>
      <c r="B70" s="52"/>
      <c r="C70" s="16"/>
      <c r="D70" s="16"/>
      <c r="E70" s="15"/>
      <c r="F70" s="4"/>
      <c r="G70" s="4"/>
      <c r="H70" s="4"/>
      <c r="I70" s="4"/>
      <c r="J70" s="4"/>
      <c r="K70" s="4"/>
      <c r="L70" s="1"/>
      <c r="M70" s="1"/>
      <c r="N70" s="1"/>
      <c r="O70" s="1"/>
      <c r="P70" s="48"/>
    </row>
    <row r="71" spans="1:18" x14ac:dyDescent="0.2">
      <c r="A71" s="45" t="s">
        <v>107</v>
      </c>
      <c r="B71" s="46"/>
      <c r="C71" s="46"/>
      <c r="D71" s="50"/>
      <c r="E71" s="31" t="s">
        <v>185</v>
      </c>
      <c r="F71" s="3"/>
      <c r="G71" s="24" t="s">
        <v>86</v>
      </c>
      <c r="H71" s="3"/>
      <c r="I71" s="24" t="s">
        <v>87</v>
      </c>
      <c r="J71" s="3"/>
      <c r="K71" s="24" t="s">
        <v>88</v>
      </c>
      <c r="L71" s="46"/>
      <c r="M71" s="46" t="s">
        <v>110</v>
      </c>
      <c r="N71" s="3"/>
      <c r="O71" s="46" t="s">
        <v>111</v>
      </c>
      <c r="P71" s="49" t="s">
        <v>112</v>
      </c>
    </row>
    <row r="72" spans="1:18" ht="5.15" customHeight="1" x14ac:dyDescent="0.2"/>
    <row r="73" spans="1:18" x14ac:dyDescent="0.2">
      <c r="A73" s="216" t="s">
        <v>135</v>
      </c>
      <c r="B73" s="217"/>
      <c r="C73" s="217"/>
      <c r="D73" s="217"/>
      <c r="E73" s="198"/>
      <c r="F73" s="199"/>
      <c r="G73" s="4" t="s">
        <v>172</v>
      </c>
      <c r="H73" s="4"/>
      <c r="I73" s="4"/>
      <c r="J73" s="4"/>
      <c r="R73" s="4"/>
    </row>
    <row r="74" spans="1:18" ht="5.15" customHeight="1" x14ac:dyDescent="0.2">
      <c r="A74" s="51"/>
      <c r="B74" s="1"/>
      <c r="C74" s="1"/>
      <c r="D74" s="1"/>
      <c r="E74" s="1"/>
      <c r="F74" s="48"/>
    </row>
    <row r="75" spans="1:18" x14ac:dyDescent="0.2">
      <c r="A75" s="230" t="s">
        <v>137</v>
      </c>
      <c r="B75" s="231"/>
      <c r="C75" s="231"/>
      <c r="D75" s="232"/>
      <c r="E75" s="198"/>
      <c r="F75" s="199"/>
      <c r="G75" s="4" t="s">
        <v>172</v>
      </c>
      <c r="H75" s="4"/>
      <c r="I75" s="4"/>
      <c r="J75" s="4"/>
      <c r="R75" s="4"/>
    </row>
    <row r="76" spans="1:18" ht="5.15" customHeight="1" x14ac:dyDescent="0.2"/>
    <row r="77" spans="1:18" x14ac:dyDescent="0.2">
      <c r="A77" s="200" t="s">
        <v>136</v>
      </c>
      <c r="B77" s="200"/>
      <c r="C77" s="200"/>
      <c r="D77" s="200"/>
      <c r="E77" s="198"/>
      <c r="F77" s="199"/>
      <c r="G77" s="4" t="s">
        <v>172</v>
      </c>
      <c r="R77" s="4"/>
    </row>
    <row r="78" spans="1:18" ht="5.15" customHeight="1" x14ac:dyDescent="0.2">
      <c r="A78" s="16"/>
      <c r="B78" s="52"/>
      <c r="C78" s="16"/>
      <c r="D78" s="16"/>
      <c r="E78" s="15"/>
      <c r="F78" s="4"/>
      <c r="G78" s="4"/>
      <c r="H78" s="4"/>
      <c r="I78" s="4"/>
      <c r="J78" s="4"/>
      <c r="K78" s="4"/>
      <c r="R78" s="4"/>
    </row>
    <row r="79" spans="1:18" x14ac:dyDescent="0.2">
      <c r="A79" s="200" t="s">
        <v>176</v>
      </c>
      <c r="B79" s="200"/>
      <c r="C79" s="200"/>
      <c r="D79" s="200"/>
      <c r="E79" s="198"/>
      <c r="F79" s="199"/>
      <c r="G79" s="4" t="s">
        <v>172</v>
      </c>
      <c r="H79" s="4"/>
      <c r="I79" s="4"/>
      <c r="J79" s="4"/>
      <c r="K79" s="4"/>
      <c r="R79" s="4"/>
    </row>
    <row r="80" spans="1:18" ht="5.15" customHeight="1" x14ac:dyDescent="0.2">
      <c r="A80" s="16"/>
      <c r="B80" s="52"/>
      <c r="C80" s="16"/>
      <c r="D80" s="16"/>
      <c r="E80" s="15"/>
      <c r="F80" s="4"/>
      <c r="G80" s="4"/>
      <c r="H80" s="4"/>
      <c r="I80" s="4"/>
      <c r="J80" s="4"/>
      <c r="K80" s="4"/>
    </row>
    <row r="81" spans="1:18" x14ac:dyDescent="0.2">
      <c r="A81" s="200" t="s">
        <v>132</v>
      </c>
      <c r="B81" s="200"/>
      <c r="C81" s="200"/>
      <c r="D81" s="200"/>
      <c r="E81" s="207"/>
      <c r="F81" s="209"/>
      <c r="G81" s="4" t="s">
        <v>172</v>
      </c>
      <c r="H81" s="4"/>
      <c r="I81" s="4"/>
      <c r="J81" s="4"/>
      <c r="K81" s="4"/>
      <c r="R81" s="4"/>
    </row>
    <row r="82" spans="1:18" ht="5.15" customHeight="1" x14ac:dyDescent="0.2">
      <c r="A82" s="47"/>
      <c r="B82" s="52"/>
      <c r="C82" s="47"/>
      <c r="D82" s="47"/>
      <c r="E82" s="15"/>
      <c r="F82" s="4"/>
      <c r="G82" s="4"/>
      <c r="H82" s="4"/>
      <c r="I82" s="4"/>
      <c r="J82" s="4"/>
      <c r="K82" s="4"/>
    </row>
    <row r="83" spans="1:18" x14ac:dyDescent="0.2">
      <c r="A83" s="216" t="s">
        <v>156</v>
      </c>
      <c r="B83" s="217"/>
      <c r="C83" s="217"/>
      <c r="D83" s="217"/>
      <c r="E83" s="30"/>
      <c r="F83" s="28"/>
      <c r="G83" s="28"/>
      <c r="H83" s="28"/>
      <c r="I83" s="28"/>
      <c r="J83" s="28"/>
      <c r="K83" s="29"/>
      <c r="L83" s="1"/>
    </row>
    <row r="84" spans="1:18" ht="5.15" customHeight="1" x14ac:dyDescent="0.2">
      <c r="A84" s="54"/>
      <c r="B84" s="55"/>
      <c r="C84" s="55"/>
      <c r="D84" s="55"/>
      <c r="E84" s="15"/>
      <c r="F84" s="4"/>
      <c r="G84" s="4"/>
      <c r="H84" s="4"/>
      <c r="I84" s="4"/>
      <c r="J84" s="4"/>
      <c r="K84" s="22"/>
      <c r="L84" s="1"/>
    </row>
    <row r="85" spans="1:18" x14ac:dyDescent="0.2">
      <c r="A85" s="203" t="s">
        <v>157</v>
      </c>
      <c r="B85" s="204"/>
      <c r="C85" s="204"/>
      <c r="D85" s="204"/>
      <c r="E85" s="60" t="s">
        <v>185</v>
      </c>
      <c r="F85" s="3"/>
      <c r="G85" s="4" t="s">
        <v>158</v>
      </c>
      <c r="H85" s="3"/>
      <c r="I85" s="4" t="s">
        <v>159</v>
      </c>
      <c r="J85" s="4"/>
      <c r="K85" s="22"/>
      <c r="L85" s="1"/>
    </row>
    <row r="86" spans="1:18" ht="5.15" customHeight="1" x14ac:dyDescent="0.2">
      <c r="A86" s="54"/>
      <c r="B86" s="55"/>
      <c r="C86" s="55"/>
      <c r="D86" s="55"/>
      <c r="E86" s="15"/>
      <c r="F86" s="4"/>
      <c r="G86" s="4"/>
      <c r="H86" s="4"/>
      <c r="I86" s="4"/>
      <c r="J86" s="4"/>
      <c r="K86" s="22"/>
      <c r="L86" s="1"/>
    </row>
    <row r="87" spans="1:18" ht="13.5" customHeight="1" x14ac:dyDescent="0.2">
      <c r="A87" s="56" t="s">
        <v>160</v>
      </c>
      <c r="B87" s="57"/>
      <c r="C87" s="57"/>
      <c r="D87" s="57"/>
      <c r="E87" s="207"/>
      <c r="F87" s="208"/>
      <c r="G87" s="208"/>
      <c r="H87" s="208"/>
      <c r="I87" s="208"/>
      <c r="J87" s="208"/>
      <c r="K87" s="209"/>
    </row>
    <row r="88" spans="1:18" ht="5.15" customHeight="1" x14ac:dyDescent="0.2">
      <c r="A88" s="55"/>
      <c r="B88" s="55"/>
      <c r="C88" s="55"/>
      <c r="D88" s="55"/>
      <c r="E88" s="15"/>
      <c r="F88" s="4"/>
      <c r="G88" s="4"/>
      <c r="H88" s="4"/>
      <c r="I88" s="4"/>
      <c r="J88" s="4"/>
      <c r="K88" s="4"/>
    </row>
    <row r="89" spans="1:18" x14ac:dyDescent="0.2">
      <c r="A89" s="216" t="s">
        <v>114</v>
      </c>
      <c r="B89" s="217"/>
      <c r="C89" s="217"/>
      <c r="D89" s="217"/>
      <c r="E89" s="30"/>
      <c r="F89" s="28"/>
      <c r="G89" s="28"/>
      <c r="H89" s="28"/>
      <c r="I89" s="28"/>
      <c r="J89" s="28"/>
      <c r="K89" s="29"/>
    </row>
    <row r="90" spans="1:18" ht="5.15" customHeight="1" x14ac:dyDescent="0.2">
      <c r="A90" s="18"/>
      <c r="B90" s="52"/>
      <c r="C90" s="16"/>
      <c r="D90" s="16"/>
      <c r="E90" s="31"/>
      <c r="F90" s="4"/>
      <c r="G90" s="4"/>
      <c r="H90" s="4"/>
      <c r="I90" s="4"/>
      <c r="J90" s="4"/>
      <c r="K90" s="22"/>
    </row>
    <row r="91" spans="1:18" x14ac:dyDescent="0.2">
      <c r="A91" s="203" t="s">
        <v>115</v>
      </c>
      <c r="B91" s="204"/>
      <c r="C91" s="204"/>
      <c r="D91" s="205"/>
      <c r="E91" s="207"/>
      <c r="F91" s="208"/>
      <c r="G91" s="208"/>
      <c r="H91" s="208"/>
      <c r="I91" s="208"/>
      <c r="J91" s="208"/>
      <c r="K91" s="209"/>
    </row>
    <row r="92" spans="1:18" ht="5.15" customHeight="1" x14ac:dyDescent="0.2">
      <c r="A92" s="18"/>
      <c r="B92" s="52"/>
      <c r="C92" s="16"/>
      <c r="D92" s="16"/>
      <c r="E92" s="32"/>
      <c r="F92" s="4"/>
      <c r="G92" s="4"/>
      <c r="H92" s="4"/>
      <c r="I92" s="4"/>
      <c r="J92" s="4"/>
      <c r="K92" s="22"/>
    </row>
    <row r="93" spans="1:18" x14ac:dyDescent="0.2">
      <c r="A93" s="203" t="s">
        <v>133</v>
      </c>
      <c r="B93" s="204"/>
      <c r="C93" s="204"/>
      <c r="D93" s="204"/>
      <c r="E93" s="207"/>
      <c r="F93" s="208"/>
      <c r="G93" s="208"/>
      <c r="H93" s="208"/>
      <c r="I93" s="208"/>
      <c r="J93" s="208"/>
      <c r="K93" s="209"/>
    </row>
    <row r="94" spans="1:18" ht="5.15" customHeight="1" x14ac:dyDescent="0.2">
      <c r="A94" s="18"/>
      <c r="B94" s="52"/>
      <c r="C94" s="16"/>
      <c r="D94" s="16"/>
      <c r="E94" s="32"/>
      <c r="F94" s="4"/>
      <c r="G94" s="4"/>
      <c r="H94" s="4"/>
      <c r="I94" s="4"/>
      <c r="J94" s="4"/>
      <c r="K94" s="22"/>
    </row>
    <row r="95" spans="1:18" x14ac:dyDescent="0.2">
      <c r="A95" s="203" t="s">
        <v>116</v>
      </c>
      <c r="B95" s="204"/>
      <c r="C95" s="204"/>
      <c r="D95" s="204"/>
      <c r="E95" s="207"/>
      <c r="F95" s="208"/>
      <c r="G95" s="208"/>
      <c r="H95" s="208"/>
      <c r="I95" s="208"/>
      <c r="J95" s="208"/>
      <c r="K95" s="209"/>
    </row>
    <row r="96" spans="1:18" ht="5.15" customHeight="1" x14ac:dyDescent="0.2">
      <c r="A96" s="18"/>
      <c r="B96" s="52"/>
      <c r="C96" s="16"/>
      <c r="D96" s="16"/>
      <c r="E96" s="32"/>
      <c r="F96" s="4"/>
      <c r="G96" s="4"/>
      <c r="H96" s="4"/>
      <c r="I96" s="4"/>
      <c r="J96" s="4"/>
      <c r="K96" s="22"/>
    </row>
    <row r="97" spans="1:11" x14ac:dyDescent="0.2">
      <c r="A97" s="233" t="s">
        <v>117</v>
      </c>
      <c r="B97" s="234"/>
      <c r="C97" s="234"/>
      <c r="D97" s="235"/>
      <c r="E97" s="207"/>
      <c r="F97" s="208"/>
      <c r="G97" s="208"/>
      <c r="H97" s="208"/>
      <c r="I97" s="208"/>
      <c r="J97" s="208"/>
      <c r="K97" s="209"/>
    </row>
    <row r="98" spans="1:11" ht="5.15" customHeight="1" x14ac:dyDescent="0.2"/>
    <row r="99" spans="1:11" x14ac:dyDescent="0.2">
      <c r="A99" s="19" t="s">
        <v>118</v>
      </c>
      <c r="B99" s="20"/>
      <c r="C99" s="20"/>
      <c r="D99" s="20"/>
      <c r="E99" s="29"/>
      <c r="F99" s="4"/>
    </row>
    <row r="100" spans="1:11" x14ac:dyDescent="0.2">
      <c r="A100" s="51">
        <v>1</v>
      </c>
      <c r="B100" s="1" t="s">
        <v>145</v>
      </c>
      <c r="C100" s="1"/>
      <c r="D100" s="1"/>
      <c r="E100" s="3"/>
      <c r="F100" s="1"/>
    </row>
    <row r="101" spans="1:11" x14ac:dyDescent="0.2">
      <c r="A101" s="51">
        <v>2</v>
      </c>
      <c r="B101" s="1" t="s">
        <v>146</v>
      </c>
      <c r="C101" s="1"/>
      <c r="D101" s="1"/>
      <c r="E101" s="3"/>
      <c r="F101" s="1"/>
    </row>
    <row r="102" spans="1:11" x14ac:dyDescent="0.2">
      <c r="A102" s="51">
        <v>3</v>
      </c>
      <c r="B102" s="1" t="s">
        <v>147</v>
      </c>
      <c r="C102" s="1"/>
      <c r="D102" s="1"/>
      <c r="E102" s="3"/>
      <c r="F102" s="1"/>
    </row>
    <row r="103" spans="1:11" x14ac:dyDescent="0.2">
      <c r="A103" s="51">
        <v>4</v>
      </c>
      <c r="B103" s="1" t="s">
        <v>148</v>
      </c>
      <c r="C103" s="1"/>
      <c r="D103" s="1"/>
      <c r="E103" s="3"/>
      <c r="F103" s="1"/>
      <c r="G103" s="4"/>
    </row>
    <row r="104" spans="1:11" x14ac:dyDescent="0.2">
      <c r="A104" s="51">
        <v>5</v>
      </c>
      <c r="B104" s="1" t="s">
        <v>149</v>
      </c>
      <c r="C104" s="1"/>
      <c r="D104" s="1"/>
      <c r="E104" s="3"/>
    </row>
    <row r="105" spans="1:11" x14ac:dyDescent="0.2">
      <c r="A105" s="51">
        <v>6</v>
      </c>
      <c r="B105" s="1" t="s">
        <v>150</v>
      </c>
      <c r="C105" s="1"/>
      <c r="D105" s="1"/>
      <c r="E105" s="3"/>
    </row>
    <row r="106" spans="1:11" x14ac:dyDescent="0.2">
      <c r="A106" s="51">
        <v>7</v>
      </c>
      <c r="B106" s="1" t="s">
        <v>169</v>
      </c>
      <c r="C106" s="1"/>
      <c r="D106" s="1"/>
      <c r="E106" s="3"/>
      <c r="F106" t="s">
        <v>206</v>
      </c>
    </row>
    <row r="107" spans="1:11" x14ac:dyDescent="0.2">
      <c r="A107" s="45">
        <v>8</v>
      </c>
      <c r="B107" s="46" t="s">
        <v>151</v>
      </c>
      <c r="C107" s="46"/>
      <c r="D107" s="46"/>
      <c r="E107" s="3"/>
      <c r="F107" t="s">
        <v>177</v>
      </c>
    </row>
  </sheetData>
  <sheetProtection formatCells="0" formatColumns="0" formatRows="0" insertColumns="0" insertRows="0" insertHyperlinks="0" deleteColumns="0" deleteRows="0" sort="0" autoFilter="0" pivotTables="0"/>
  <mergeCells count="84">
    <mergeCell ref="A32:C32"/>
    <mergeCell ref="A63:D63"/>
    <mergeCell ref="A42:D42"/>
    <mergeCell ref="A26:D26"/>
    <mergeCell ref="E26:F26"/>
    <mergeCell ref="A36:D36"/>
    <mergeCell ref="A34:D34"/>
    <mergeCell ref="E32:K32"/>
    <mergeCell ref="E34:K34"/>
    <mergeCell ref="A28:D28"/>
    <mergeCell ref="A30:D30"/>
    <mergeCell ref="A38:D38"/>
    <mergeCell ref="A40:D40"/>
    <mergeCell ref="G58:H58"/>
    <mergeCell ref="E57:J57"/>
    <mergeCell ref="E54:F54"/>
    <mergeCell ref="O62:P62"/>
    <mergeCell ref="I59:J59"/>
    <mergeCell ref="I60:J60"/>
    <mergeCell ref="I61:J61"/>
    <mergeCell ref="I62:J62"/>
    <mergeCell ref="M59:N59"/>
    <mergeCell ref="M60:N60"/>
    <mergeCell ref="M61:N61"/>
    <mergeCell ref="M62:N62"/>
    <mergeCell ref="A52:D52"/>
    <mergeCell ref="A54:D54"/>
    <mergeCell ref="O59:P59"/>
    <mergeCell ref="O60:P60"/>
    <mergeCell ref="O61:P61"/>
    <mergeCell ref="A59:D59"/>
    <mergeCell ref="A95:D95"/>
    <mergeCell ref="E95:K95"/>
    <mergeCell ref="A97:D97"/>
    <mergeCell ref="E97:K97"/>
    <mergeCell ref="A79:D79"/>
    <mergeCell ref="E79:F79"/>
    <mergeCell ref="A89:D89"/>
    <mergeCell ref="A91:D91"/>
    <mergeCell ref="E91:K91"/>
    <mergeCell ref="A81:D81"/>
    <mergeCell ref="E81:F81"/>
    <mergeCell ref="A93:D93"/>
    <mergeCell ref="E93:K93"/>
    <mergeCell ref="A83:D83"/>
    <mergeCell ref="A85:D85"/>
    <mergeCell ref="E87:K87"/>
    <mergeCell ref="A69:D69"/>
    <mergeCell ref="A73:D73"/>
    <mergeCell ref="E73:F73"/>
    <mergeCell ref="A77:D77"/>
    <mergeCell ref="E77:F77"/>
    <mergeCell ref="A75:D75"/>
    <mergeCell ref="E75:F75"/>
    <mergeCell ref="A65:D65"/>
    <mergeCell ref="G59:H59"/>
    <mergeCell ref="G60:H60"/>
    <mergeCell ref="G61:H61"/>
    <mergeCell ref="G62:H62"/>
    <mergeCell ref="A60:D60"/>
    <mergeCell ref="A61:D61"/>
    <mergeCell ref="A62:D62"/>
    <mergeCell ref="A24:D24"/>
    <mergeCell ref="E44:K44"/>
    <mergeCell ref="E46:K46"/>
    <mergeCell ref="K57:P57"/>
    <mergeCell ref="M58:N58"/>
    <mergeCell ref="O58:P58"/>
    <mergeCell ref="A46:D46"/>
    <mergeCell ref="A48:D48"/>
    <mergeCell ref="A58:D58"/>
    <mergeCell ref="I58:J58"/>
    <mergeCell ref="E38:K38"/>
    <mergeCell ref="E40:K40"/>
    <mergeCell ref="E42:K42"/>
    <mergeCell ref="E48:K48"/>
    <mergeCell ref="A44:D44"/>
    <mergeCell ref="A50:D50"/>
    <mergeCell ref="A16:D16"/>
    <mergeCell ref="E16:F16"/>
    <mergeCell ref="A18:D18"/>
    <mergeCell ref="A20:D20"/>
    <mergeCell ref="A22:D22"/>
    <mergeCell ref="E18:F18"/>
  </mergeCells>
  <phoneticPr fontId="4"/>
  <dataValidations count="7">
    <dataValidation type="list" allowBlank="1" showInputMessage="1" showErrorMessage="1" sqref="E16:F16" xr:uid="{00000000-0002-0000-0000-000000000000}">
      <formula1>"24,32,24・32"</formula1>
    </dataValidation>
    <dataValidation type="list" allowBlank="1" showInputMessage="1" showErrorMessage="1" sqref="E18:F18" xr:uid="{00000000-0002-0000-0000-000001000000}">
      <formula1>"新規,更新,変更"</formula1>
    </dataValidation>
    <dataValidation type="list" allowBlank="1" showInputMessage="1" showErrorMessage="1" sqref="E54:F54" xr:uid="{00000000-0002-0000-0000-000002000000}">
      <formula1>"車道,歩道,その他,車道・歩道,車道・その他,歩道・その他,車道・歩道・その他"</formula1>
    </dataValidation>
    <dataValidation type="list" allowBlank="1" showInputMessage="1" showErrorMessage="1" sqref="E73:F73" xr:uid="{00000000-0002-0000-0000-000003000000}">
      <formula1>"交通規制あり,交通規制なし"</formula1>
    </dataValidation>
    <dataValidation type="list" allowBlank="1" showInputMessage="1" showErrorMessage="1" sqref="E75:F75" xr:uid="{00000000-0002-0000-0000-000004000000}">
      <formula1>"一部規制,片側交互通行,通行止め,一部規制・片側交互通行,一部規制・通行止め,片側交互通行・通行止め"</formula1>
    </dataValidation>
    <dataValidation type="list" allowBlank="1" showInputMessage="1" showErrorMessage="1" sqref="E77:F77 E81:F81" xr:uid="{00000000-0002-0000-0000-000005000000}">
      <formula1>"有,無"</formula1>
    </dataValidation>
    <dataValidation type="list" allowBlank="1" showInputMessage="1" showErrorMessage="1" sqref="E79:F79" xr:uid="{00000000-0002-0000-0000-000006000000}">
      <formula1>"アスファルト舗装,インターロッキング舗装,コンクリート舗装,その他,アスファルト舗装・インターロッキング舗装,アスファルト舗装・コンクリート舗装,インターロッキング舗装・コンクリート舗装"</formula1>
    </dataValidation>
  </dataValidations>
  <pageMargins left="0.7" right="0.7" top="0.75" bottom="0.75" header="0.3" footer="0.3"/>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J264"/>
  <sheetViews>
    <sheetView showZeros="0" tabSelected="1" view="pageBreakPreview" zoomScale="85" zoomScaleNormal="100" zoomScaleSheetLayoutView="85" workbookViewId="0">
      <selection activeCell="Y7" sqref="Y7"/>
    </sheetView>
  </sheetViews>
  <sheetFormatPr defaultColWidth="2.6328125" defaultRowHeight="13" x14ac:dyDescent="0.2"/>
  <cols>
    <col min="1" max="1" width="2.6328125" style="71" customWidth="1"/>
    <col min="2" max="2" width="1.6328125" style="71" customWidth="1"/>
    <col min="3" max="3" width="3.26953125" style="71" customWidth="1"/>
    <col min="4" max="4" width="1.6328125" style="71" customWidth="1"/>
    <col min="5" max="20" width="2.6328125" style="71" customWidth="1"/>
    <col min="21" max="21" width="3.26953125" style="71" customWidth="1"/>
    <col min="22" max="45" width="2.6328125" style="71" customWidth="1"/>
    <col min="46" max="46" width="8.984375E-2" style="71" customWidth="1"/>
    <col min="47" max="16384" width="2.6328125" style="71"/>
  </cols>
  <sheetData>
    <row r="2" spans="2:45" ht="20.5" customHeight="1" x14ac:dyDescent="0.2">
      <c r="B2" s="66"/>
      <c r="C2" s="66"/>
      <c r="D2" s="66"/>
      <c r="E2" s="66"/>
      <c r="F2" s="66"/>
      <c r="G2" s="66"/>
      <c r="H2" s="66"/>
      <c r="I2" s="66"/>
      <c r="J2" s="66"/>
      <c r="K2" s="66"/>
      <c r="L2" s="67"/>
      <c r="M2" s="67"/>
      <c r="N2" s="67"/>
      <c r="O2" s="276" t="str">
        <f>IF(ﾃﾞｰﾀ入力表!E16=24,"道路改築",IF(ﾃﾞｰﾀ入力表!E16=32,"道路占用"," 道路占用・道路改築"))</f>
        <v xml:space="preserve"> 道路占用・道路改築</v>
      </c>
      <c r="P2" s="276"/>
      <c r="Q2" s="276"/>
      <c r="R2" s="276"/>
      <c r="S2" s="276"/>
      <c r="T2" s="276"/>
      <c r="U2" s="276"/>
      <c r="V2" s="66"/>
      <c r="W2" s="66"/>
      <c r="X2" s="333" t="str">
        <f>IF(ﾃﾞｰﾀ入力表!E16=24,"承認申請書",IF(ﾃﾞｰﾀ入力表!E16=32,"許可申請書","承認申請書・許可申請書"))</f>
        <v>承認申請書・許可申請書</v>
      </c>
      <c r="Y2" s="333"/>
      <c r="Z2" s="333"/>
      <c r="AA2" s="333"/>
      <c r="AB2" s="333"/>
      <c r="AC2" s="333"/>
      <c r="AD2" s="66"/>
      <c r="AE2" s="66"/>
      <c r="AF2" s="328">
        <f>ﾃﾞｰﾀ入力表!E18</f>
        <v>0</v>
      </c>
      <c r="AG2" s="329"/>
      <c r="AH2" s="68"/>
      <c r="AI2" s="69"/>
      <c r="AJ2" s="69"/>
      <c r="AK2" s="69"/>
      <c r="AL2" s="69"/>
      <c r="AM2" s="69"/>
      <c r="AN2" s="69" t="s">
        <v>167</v>
      </c>
      <c r="AO2" s="332">
        <f>ﾃﾞｰﾀ入力表!F22</f>
        <v>0</v>
      </c>
      <c r="AP2" s="332"/>
      <c r="AQ2" s="332"/>
      <c r="AR2" s="70" t="s">
        <v>3</v>
      </c>
      <c r="AS2" s="66"/>
    </row>
    <row r="3" spans="2:45" ht="20.5" customHeight="1" x14ac:dyDescent="0.2">
      <c r="B3" s="66"/>
      <c r="C3" s="66"/>
      <c r="D3" s="66"/>
      <c r="E3" s="66"/>
      <c r="F3" s="66"/>
      <c r="G3" s="66"/>
      <c r="H3" s="66"/>
      <c r="I3" s="66"/>
      <c r="J3" s="66"/>
      <c r="K3" s="66"/>
      <c r="L3" s="67"/>
      <c r="M3" s="67"/>
      <c r="N3" s="67"/>
      <c r="O3" s="276"/>
      <c r="P3" s="276"/>
      <c r="Q3" s="276"/>
      <c r="R3" s="276"/>
      <c r="S3" s="276"/>
      <c r="T3" s="276"/>
      <c r="U3" s="276"/>
      <c r="V3" s="66"/>
      <c r="W3" s="66"/>
      <c r="X3" s="333"/>
      <c r="Y3" s="333"/>
      <c r="Z3" s="333"/>
      <c r="AA3" s="333"/>
      <c r="AB3" s="333"/>
      <c r="AC3" s="333"/>
      <c r="AD3" s="66"/>
      <c r="AE3" s="66"/>
      <c r="AF3" s="330"/>
      <c r="AG3" s="331"/>
      <c r="AH3" s="72" t="s">
        <v>186</v>
      </c>
      <c r="AI3" s="73"/>
      <c r="AJ3" s="280">
        <f>ﾃﾞｰﾀ入力表!F24</f>
        <v>0</v>
      </c>
      <c r="AK3" s="280"/>
      <c r="AL3" s="73" t="s">
        <v>4</v>
      </c>
      <c r="AM3" s="280">
        <f>ﾃﾞｰﾀ入力表!H24</f>
        <v>0</v>
      </c>
      <c r="AN3" s="280"/>
      <c r="AO3" s="73" t="s">
        <v>5</v>
      </c>
      <c r="AP3" s="280">
        <f>ﾃﾞｰﾀ入力表!J24</f>
        <v>0</v>
      </c>
      <c r="AQ3" s="280"/>
      <c r="AR3" s="74" t="s">
        <v>6</v>
      </c>
      <c r="AS3" s="66"/>
    </row>
    <row r="4" spans="2:45" ht="20.5" customHeight="1" x14ac:dyDescent="0.2">
      <c r="B4" s="66"/>
      <c r="C4" s="66"/>
      <c r="D4" s="66"/>
      <c r="E4" s="66"/>
      <c r="F4" s="66"/>
      <c r="G4" s="66"/>
      <c r="H4" s="66"/>
      <c r="I4" s="66"/>
      <c r="J4" s="66"/>
      <c r="K4" s="66"/>
      <c r="L4" s="67"/>
      <c r="M4" s="67"/>
      <c r="N4" s="67"/>
      <c r="O4" s="276"/>
      <c r="P4" s="276"/>
      <c r="Q4" s="276"/>
      <c r="R4" s="276"/>
      <c r="S4" s="276"/>
      <c r="T4" s="276"/>
      <c r="U4" s="276"/>
      <c r="V4" s="66"/>
      <c r="W4" s="66"/>
      <c r="X4" s="333"/>
      <c r="Y4" s="333"/>
      <c r="Z4" s="333"/>
      <c r="AA4" s="333"/>
      <c r="AB4" s="333"/>
      <c r="AC4" s="333"/>
      <c r="AD4" s="66"/>
      <c r="AE4" s="66"/>
      <c r="AF4" s="66"/>
      <c r="AG4" s="66"/>
      <c r="AH4" s="66"/>
      <c r="AI4" s="66"/>
      <c r="AJ4" s="66"/>
      <c r="AK4" s="66"/>
      <c r="AL4" s="66"/>
      <c r="AM4" s="66"/>
      <c r="AN4" s="66"/>
      <c r="AO4" s="66"/>
      <c r="AP4" s="66"/>
      <c r="AQ4" s="66"/>
      <c r="AR4" s="66"/>
      <c r="AS4" s="66"/>
    </row>
    <row r="5" spans="2:45" ht="20.5" customHeight="1" x14ac:dyDescent="0.2">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t="s">
        <v>165</v>
      </c>
      <c r="AN5" s="277">
        <f>ﾃﾞｰﾀ入力表!E26</f>
        <v>0</v>
      </c>
      <c r="AO5" s="277"/>
      <c r="AP5" s="277"/>
      <c r="AQ5" s="277"/>
      <c r="AR5" s="66" t="s">
        <v>3</v>
      </c>
      <c r="AS5" s="66"/>
    </row>
    <row r="6" spans="2:45" ht="20.5" customHeight="1" x14ac:dyDescent="0.2">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t="s">
        <v>183</v>
      </c>
      <c r="AI6" s="66"/>
      <c r="AJ6" s="277">
        <f>ﾃﾞｰﾀ入力表!F28</f>
        <v>0</v>
      </c>
      <c r="AK6" s="277"/>
      <c r="AL6" s="66" t="s">
        <v>4</v>
      </c>
      <c r="AM6" s="277">
        <f>ﾃﾞｰﾀ入力表!H28</f>
        <v>0</v>
      </c>
      <c r="AN6" s="277"/>
      <c r="AO6" s="66" t="s">
        <v>5</v>
      </c>
      <c r="AP6" s="277">
        <f>ﾃﾞｰﾀ入力表!J28</f>
        <v>0</v>
      </c>
      <c r="AQ6" s="277"/>
      <c r="AR6" s="66" t="s">
        <v>6</v>
      </c>
      <c r="AS6" s="66"/>
    </row>
    <row r="7" spans="2:45" ht="20.5" customHeight="1" x14ac:dyDescent="0.2">
      <c r="B7" s="66"/>
      <c r="C7" s="75" t="s">
        <v>10</v>
      </c>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2:45" ht="20.5" customHeight="1" x14ac:dyDescent="0.2">
      <c r="B8" s="66"/>
      <c r="C8" s="66"/>
      <c r="D8" s="66"/>
      <c r="E8" s="76" t="s">
        <v>180</v>
      </c>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2:45" ht="20.5" customHeight="1" x14ac:dyDescent="0.2">
      <c r="B9" s="66"/>
      <c r="C9" s="66"/>
      <c r="D9" s="66"/>
      <c r="E9" s="77"/>
      <c r="F9" s="66"/>
      <c r="G9" s="66"/>
      <c r="H9" s="66"/>
      <c r="I9" s="66"/>
      <c r="J9" s="66"/>
      <c r="K9" s="66"/>
      <c r="L9" s="66"/>
      <c r="M9" s="66"/>
      <c r="N9" s="66"/>
      <c r="O9" s="78"/>
      <c r="P9" s="78"/>
      <c r="Q9" s="78"/>
      <c r="R9" s="78"/>
      <c r="S9" s="66"/>
      <c r="T9" s="66"/>
      <c r="U9" s="66"/>
      <c r="V9" s="66"/>
      <c r="W9" s="66"/>
      <c r="X9" s="66"/>
      <c r="Y9" s="66"/>
      <c r="Z9" s="66"/>
      <c r="AA9" s="66"/>
      <c r="AB9" s="66" t="s">
        <v>121</v>
      </c>
      <c r="AC9" s="288">
        <f>ﾃﾞｰﾀ入力表!F30</f>
        <v>0</v>
      </c>
      <c r="AD9" s="288"/>
      <c r="AE9" s="66" t="s">
        <v>122</v>
      </c>
      <c r="AF9" s="277">
        <f>ﾃﾞｰﾀ入力表!H30</f>
        <v>0</v>
      </c>
      <c r="AG9" s="277"/>
      <c r="AH9" s="277"/>
      <c r="AI9" s="66"/>
      <c r="AJ9" s="66"/>
      <c r="AK9" s="66"/>
      <c r="AL9" s="66"/>
      <c r="AM9" s="66"/>
      <c r="AN9" s="66"/>
      <c r="AO9" s="66"/>
      <c r="AP9" s="66"/>
      <c r="AQ9" s="66"/>
      <c r="AR9" s="66"/>
      <c r="AS9" s="66"/>
    </row>
    <row r="10" spans="2:45" ht="20.5" customHeight="1" x14ac:dyDescent="0.2">
      <c r="B10" s="66"/>
      <c r="C10" s="66"/>
      <c r="D10" s="66"/>
      <c r="E10" s="66"/>
      <c r="F10" s="66"/>
      <c r="G10" s="66"/>
      <c r="H10" s="66"/>
      <c r="I10" s="66"/>
      <c r="J10" s="66"/>
      <c r="K10" s="66"/>
      <c r="L10" s="66"/>
      <c r="M10" s="66"/>
      <c r="N10" s="66"/>
      <c r="O10" s="78"/>
      <c r="P10" s="78"/>
      <c r="Q10" s="78"/>
      <c r="R10" s="78"/>
      <c r="S10" s="66"/>
      <c r="T10" s="66"/>
      <c r="U10" s="66"/>
      <c r="V10" s="66"/>
      <c r="W10" s="66"/>
      <c r="X10" s="66"/>
      <c r="Y10" s="275" t="s">
        <v>11</v>
      </c>
      <c r="Z10" s="275"/>
      <c r="AA10" s="275"/>
      <c r="AB10" s="66"/>
      <c r="AC10" s="323">
        <f>ﾃﾞｰﾀ入力表!E32</f>
        <v>0</v>
      </c>
      <c r="AD10" s="323"/>
      <c r="AE10" s="323"/>
      <c r="AF10" s="323"/>
      <c r="AG10" s="323"/>
      <c r="AH10" s="323"/>
      <c r="AI10" s="323"/>
      <c r="AJ10" s="323"/>
      <c r="AK10" s="323"/>
      <c r="AL10" s="323"/>
      <c r="AM10" s="323"/>
      <c r="AN10" s="323"/>
      <c r="AO10" s="323"/>
      <c r="AP10" s="323"/>
      <c r="AQ10" s="323"/>
      <c r="AR10" s="323"/>
      <c r="AS10" s="66"/>
    </row>
    <row r="11" spans="2:45" ht="20.5" customHeight="1" x14ac:dyDescent="0.2">
      <c r="B11" s="66"/>
      <c r="C11" s="66"/>
      <c r="D11" s="66"/>
      <c r="E11" s="66"/>
      <c r="F11" s="66"/>
      <c r="G11" s="66"/>
      <c r="H11" s="66"/>
      <c r="I11" s="66"/>
      <c r="J11" s="66"/>
      <c r="K11" s="66"/>
      <c r="L11" s="66"/>
      <c r="M11" s="66"/>
      <c r="N11" s="66"/>
      <c r="O11" s="78"/>
      <c r="P11" s="78"/>
      <c r="Q11" s="78"/>
      <c r="R11" s="78"/>
      <c r="S11" s="66"/>
      <c r="T11" s="66"/>
      <c r="U11" s="66"/>
      <c r="V11" s="66"/>
      <c r="W11" s="66"/>
      <c r="X11" s="66"/>
      <c r="Y11" s="66"/>
      <c r="Z11" s="66"/>
      <c r="AA11" s="66"/>
      <c r="AB11" s="66"/>
      <c r="AC11" s="323">
        <f>ﾃﾞｰﾀ入力表!E34</f>
        <v>0</v>
      </c>
      <c r="AD11" s="323"/>
      <c r="AE11" s="323"/>
      <c r="AF11" s="323"/>
      <c r="AG11" s="323"/>
      <c r="AH11" s="323"/>
      <c r="AI11" s="323"/>
      <c r="AJ11" s="323"/>
      <c r="AK11" s="323"/>
      <c r="AL11" s="323"/>
      <c r="AM11" s="323"/>
      <c r="AN11" s="323"/>
      <c r="AO11" s="323"/>
      <c r="AP11" s="323"/>
      <c r="AQ11" s="323"/>
      <c r="AR11" s="323"/>
      <c r="AS11" s="66"/>
    </row>
    <row r="12" spans="2:45" ht="20.5" customHeight="1" x14ac:dyDescent="0.2">
      <c r="B12" s="66"/>
      <c r="C12" s="66"/>
      <c r="D12" s="66"/>
      <c r="E12" s="66"/>
      <c r="F12" s="66"/>
      <c r="G12" s="66"/>
      <c r="H12" s="66"/>
      <c r="I12" s="66"/>
      <c r="J12" s="66"/>
      <c r="K12" s="66"/>
      <c r="L12" s="66"/>
      <c r="M12" s="66"/>
      <c r="N12" s="66"/>
      <c r="O12" s="78"/>
      <c r="P12" s="78"/>
      <c r="Q12" s="78"/>
      <c r="R12" s="78"/>
      <c r="S12" s="66"/>
      <c r="T12" s="66"/>
      <c r="U12" s="66"/>
      <c r="V12" s="66"/>
      <c r="W12" s="66"/>
      <c r="X12" s="66"/>
      <c r="Y12" s="275" t="s">
        <v>12</v>
      </c>
      <c r="Z12" s="275"/>
      <c r="AA12" s="275"/>
      <c r="AB12" s="66"/>
      <c r="AC12" s="323">
        <f>ﾃﾞｰﾀ入力表!E38</f>
        <v>0</v>
      </c>
      <c r="AD12" s="323"/>
      <c r="AE12" s="323"/>
      <c r="AF12" s="323"/>
      <c r="AG12" s="323"/>
      <c r="AH12" s="323"/>
      <c r="AI12" s="323"/>
      <c r="AJ12" s="323"/>
      <c r="AK12" s="323"/>
      <c r="AL12" s="323"/>
      <c r="AM12" s="323"/>
      <c r="AN12" s="323"/>
      <c r="AO12" s="323"/>
      <c r="AP12" s="66"/>
      <c r="AQ12" s="66"/>
      <c r="AR12" s="66"/>
      <c r="AS12" s="66"/>
    </row>
    <row r="13" spans="2:45" ht="20.5" customHeight="1" x14ac:dyDescent="0.2">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323">
        <f>ﾃﾞｰﾀ入力表!E40</f>
        <v>0</v>
      </c>
      <c r="AD13" s="323"/>
      <c r="AE13" s="323"/>
      <c r="AF13" s="323"/>
      <c r="AG13" s="323"/>
      <c r="AH13" s="323"/>
      <c r="AI13" s="323"/>
      <c r="AJ13" s="323"/>
      <c r="AK13" s="323"/>
      <c r="AL13" s="323"/>
      <c r="AM13" s="66"/>
      <c r="AN13" s="66"/>
      <c r="AO13" s="66"/>
      <c r="AP13" s="66"/>
      <c r="AQ13" s="66"/>
      <c r="AR13" s="66"/>
      <c r="AS13" s="66"/>
    </row>
    <row r="14" spans="2:45" ht="20.5" customHeight="1" x14ac:dyDescent="0.2">
      <c r="B14" s="66"/>
      <c r="C14" s="66"/>
      <c r="D14" s="66"/>
      <c r="E14" s="66"/>
      <c r="F14" s="66"/>
      <c r="G14" s="66"/>
      <c r="H14" s="66"/>
      <c r="I14" s="66"/>
      <c r="J14" s="66"/>
      <c r="K14" s="66"/>
      <c r="L14" s="66"/>
      <c r="M14" s="66"/>
      <c r="N14" s="66"/>
      <c r="O14" s="66"/>
      <c r="P14" s="66"/>
      <c r="Q14" s="66"/>
      <c r="R14" s="66"/>
      <c r="S14" s="78"/>
      <c r="T14" s="78"/>
      <c r="U14" s="78"/>
      <c r="V14" s="66"/>
      <c r="W14" s="66"/>
      <c r="X14" s="66"/>
      <c r="Y14" s="277" t="s">
        <v>124</v>
      </c>
      <c r="Z14" s="277"/>
      <c r="AA14" s="277"/>
      <c r="AB14" s="66"/>
      <c r="AC14" s="322">
        <f>ﾃﾞｰﾀ入力表!E42</f>
        <v>0</v>
      </c>
      <c r="AD14" s="322"/>
      <c r="AE14" s="322"/>
      <c r="AF14" s="322"/>
      <c r="AG14" s="322"/>
      <c r="AH14" s="322"/>
      <c r="AI14" s="322"/>
      <c r="AJ14" s="322"/>
      <c r="AK14" s="322"/>
      <c r="AL14" s="322"/>
      <c r="AM14" s="66"/>
      <c r="AN14" s="66"/>
      <c r="AO14" s="66"/>
      <c r="AP14" s="66"/>
      <c r="AQ14" s="66"/>
      <c r="AR14" s="66"/>
      <c r="AS14" s="66"/>
    </row>
    <row r="15" spans="2:45" ht="20.5" customHeight="1" x14ac:dyDescent="0.2">
      <c r="B15" s="66"/>
      <c r="C15" s="66"/>
      <c r="D15" s="66"/>
      <c r="E15" s="66"/>
      <c r="F15" s="66"/>
      <c r="G15" s="66"/>
      <c r="H15" s="66"/>
      <c r="I15" s="66"/>
      <c r="J15" s="66"/>
      <c r="K15" s="66"/>
      <c r="L15" s="66"/>
      <c r="M15" s="66"/>
      <c r="N15" s="66"/>
      <c r="O15" s="66"/>
      <c r="P15" s="66"/>
      <c r="Q15" s="66"/>
      <c r="R15" s="66"/>
      <c r="S15" s="78"/>
      <c r="T15" s="78"/>
      <c r="U15" s="78"/>
      <c r="V15" s="66"/>
      <c r="W15" s="66"/>
      <c r="X15" s="66"/>
      <c r="Y15" s="66"/>
      <c r="Z15" s="66"/>
      <c r="AA15" s="66"/>
      <c r="AB15" s="66"/>
      <c r="AF15" s="66"/>
      <c r="AG15" s="66"/>
      <c r="AH15" s="66"/>
      <c r="AI15" s="66"/>
      <c r="AJ15" s="66"/>
      <c r="AK15" s="66"/>
      <c r="AL15" s="66"/>
      <c r="AM15" s="66"/>
      <c r="AN15" s="66"/>
      <c r="AO15" s="66"/>
      <c r="AP15" s="66"/>
      <c r="AQ15" s="66"/>
      <c r="AR15" s="66"/>
      <c r="AS15" s="66"/>
    </row>
    <row r="16" spans="2:45" ht="20.5" customHeight="1" x14ac:dyDescent="0.2">
      <c r="B16" s="66"/>
      <c r="C16" s="66"/>
      <c r="D16" s="277" t="s">
        <v>140</v>
      </c>
      <c r="E16" s="277"/>
      <c r="F16" s="277"/>
      <c r="G16" s="277"/>
      <c r="H16" s="315">
        <f>ﾃﾞｰﾀ入力表!E16</f>
        <v>0</v>
      </c>
      <c r="I16" s="315"/>
      <c r="J16" s="315"/>
      <c r="K16" s="277" t="s">
        <v>126</v>
      </c>
      <c r="L16" s="277"/>
      <c r="M16" s="277"/>
      <c r="N16" s="277"/>
      <c r="O16" s="277"/>
      <c r="P16" s="78"/>
      <c r="Q16" s="321" t="str">
        <f>IF(ﾃﾞｰﾀ入力表!E16=24,"承認申請",IF(ﾃﾞｰﾀ入力表!E16=32,"許可申請","承認申請・許可申請"))</f>
        <v>承認申請・許可申請</v>
      </c>
      <c r="R16" s="321"/>
      <c r="S16" s="321"/>
      <c r="T16" s="321"/>
      <c r="U16" s="79"/>
      <c r="V16" s="321" t="s">
        <v>139</v>
      </c>
      <c r="W16" s="321"/>
      <c r="X16" s="321"/>
      <c r="Y16" s="66"/>
      <c r="Z16" s="66"/>
      <c r="AA16" s="66"/>
      <c r="AB16" s="66"/>
      <c r="AC16" s="275" t="s">
        <v>125</v>
      </c>
      <c r="AD16" s="275"/>
      <c r="AE16" s="275"/>
      <c r="AF16" s="78"/>
      <c r="AG16" s="322">
        <f>ﾃﾞｰﾀ入力表!E44</f>
        <v>0</v>
      </c>
      <c r="AH16" s="322"/>
      <c r="AI16" s="322"/>
      <c r="AJ16" s="322"/>
      <c r="AK16" s="322"/>
      <c r="AL16" s="322"/>
      <c r="AM16" s="322"/>
      <c r="AN16" s="322"/>
      <c r="AO16" s="322"/>
      <c r="AP16" s="66"/>
      <c r="AQ16" s="66"/>
      <c r="AR16" s="66"/>
      <c r="AS16" s="66"/>
    </row>
    <row r="17" spans="2:45" ht="20.5" customHeight="1" x14ac:dyDescent="0.2">
      <c r="B17" s="66"/>
      <c r="C17" s="66"/>
      <c r="D17" s="277"/>
      <c r="E17" s="277"/>
      <c r="F17" s="277"/>
      <c r="G17" s="277"/>
      <c r="H17" s="315"/>
      <c r="I17" s="315"/>
      <c r="J17" s="315"/>
      <c r="K17" s="277"/>
      <c r="L17" s="277"/>
      <c r="M17" s="277"/>
      <c r="N17" s="277"/>
      <c r="O17" s="277"/>
      <c r="P17" s="80"/>
      <c r="Q17" s="321"/>
      <c r="R17" s="321"/>
      <c r="S17" s="321"/>
      <c r="T17" s="321"/>
      <c r="U17" s="79"/>
      <c r="V17" s="321"/>
      <c r="W17" s="321"/>
      <c r="X17" s="321"/>
      <c r="Y17" s="66"/>
      <c r="Z17" s="66"/>
      <c r="AA17" s="66"/>
      <c r="AB17" s="66"/>
      <c r="AC17" s="275" t="s">
        <v>123</v>
      </c>
      <c r="AD17" s="275"/>
      <c r="AE17" s="275"/>
      <c r="AF17" s="66"/>
      <c r="AG17" s="322">
        <f>ﾃﾞｰﾀ入力表!E46</f>
        <v>0</v>
      </c>
      <c r="AH17" s="322"/>
      <c r="AI17" s="322"/>
      <c r="AJ17" s="322"/>
      <c r="AK17" s="322"/>
      <c r="AL17" s="322"/>
      <c r="AM17" s="322"/>
      <c r="AN17" s="322"/>
      <c r="AO17" s="322"/>
      <c r="AP17" s="66"/>
      <c r="AQ17" s="66"/>
      <c r="AR17" s="66"/>
      <c r="AS17" s="66"/>
    </row>
    <row r="18" spans="2:45" ht="20.5" customHeight="1" thickBot="1" x14ac:dyDescent="0.25">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2:45" ht="20.5" customHeight="1" x14ac:dyDescent="0.2">
      <c r="B19" s="81"/>
      <c r="C19" s="82">
        <v>1</v>
      </c>
      <c r="D19" s="83"/>
      <c r="E19" s="84"/>
      <c r="F19" s="307" t="s">
        <v>13</v>
      </c>
      <c r="G19" s="307"/>
      <c r="H19" s="307"/>
      <c r="I19" s="307"/>
      <c r="J19" s="307"/>
      <c r="K19" s="307"/>
      <c r="L19" s="307"/>
      <c r="M19" s="85"/>
      <c r="N19" s="84"/>
      <c r="O19" s="274">
        <f>ﾃﾞｰﾀ入力表!E48</f>
        <v>0</v>
      </c>
      <c r="P19" s="274"/>
      <c r="Q19" s="274"/>
      <c r="R19" s="274"/>
      <c r="S19" s="274"/>
      <c r="T19" s="274"/>
      <c r="U19" s="274"/>
      <c r="V19" s="274"/>
      <c r="W19" s="274"/>
      <c r="X19" s="274"/>
      <c r="Y19" s="274"/>
      <c r="Z19" s="274"/>
      <c r="AA19" s="274"/>
      <c r="AB19" s="274"/>
      <c r="AC19" s="274"/>
      <c r="AD19" s="274"/>
      <c r="AE19" s="274"/>
      <c r="AF19" s="274"/>
      <c r="AG19" s="274"/>
      <c r="AH19" s="86"/>
      <c r="AI19" s="87"/>
      <c r="AJ19" s="84" t="s">
        <v>71</v>
      </c>
      <c r="AK19" s="86"/>
      <c r="AL19" s="320">
        <f>ﾃﾞｰﾀ入力表!F50</f>
        <v>0</v>
      </c>
      <c r="AM19" s="320"/>
      <c r="AN19" s="320"/>
      <c r="AO19" s="320"/>
      <c r="AP19" s="320"/>
      <c r="AQ19" s="320"/>
      <c r="AR19" s="88"/>
      <c r="AS19" s="89" t="s">
        <v>178</v>
      </c>
    </row>
    <row r="20" spans="2:45" ht="20.5" customHeight="1" x14ac:dyDescent="0.2">
      <c r="B20" s="90"/>
      <c r="C20" s="91">
        <v>2</v>
      </c>
      <c r="D20" s="92"/>
      <c r="E20" s="93"/>
      <c r="F20" s="281" t="s">
        <v>14</v>
      </c>
      <c r="G20" s="281"/>
      <c r="H20" s="281"/>
      <c r="I20" s="281"/>
      <c r="J20" s="281"/>
      <c r="K20" s="281"/>
      <c r="L20" s="281"/>
      <c r="M20" s="94"/>
      <c r="N20" s="93"/>
      <c r="O20" s="95" t="s">
        <v>7</v>
      </c>
      <c r="P20" s="95"/>
      <c r="Q20" s="95"/>
      <c r="R20" s="278">
        <f>ﾃﾞｰﾀ入力表!F52</f>
        <v>0</v>
      </c>
      <c r="S20" s="278"/>
      <c r="T20" s="278"/>
      <c r="U20" s="278"/>
      <c r="V20" s="278"/>
      <c r="W20" s="95" t="s">
        <v>15</v>
      </c>
      <c r="X20" s="278">
        <f>ﾃﾞｰﾀ入力表!H52</f>
        <v>0</v>
      </c>
      <c r="Y20" s="278"/>
      <c r="Z20" s="278"/>
      <c r="AA20" s="278"/>
      <c r="AB20" s="95" t="s">
        <v>72</v>
      </c>
      <c r="AC20" s="278">
        <f>ﾃﾞｰﾀ入力表!J52</f>
        <v>0</v>
      </c>
      <c r="AD20" s="278"/>
      <c r="AE20" s="278"/>
      <c r="AF20" s="278"/>
      <c r="AG20" s="95" t="s">
        <v>73</v>
      </c>
      <c r="AH20" s="95" t="s">
        <v>152</v>
      </c>
      <c r="AI20" s="96"/>
      <c r="AJ20" s="93"/>
      <c r="AK20" s="278">
        <f>ﾃﾞｰﾀ入力表!E54</f>
        <v>0</v>
      </c>
      <c r="AL20" s="278"/>
      <c r="AM20" s="278"/>
      <c r="AN20" s="278"/>
      <c r="AO20" s="278"/>
      <c r="AP20" s="278"/>
      <c r="AQ20" s="278"/>
      <c r="AR20" s="278"/>
      <c r="AS20" s="97"/>
    </row>
    <row r="21" spans="2:45" ht="20.5" customHeight="1" x14ac:dyDescent="0.2">
      <c r="B21" s="98"/>
      <c r="C21" s="286">
        <v>3</v>
      </c>
      <c r="D21" s="99"/>
      <c r="E21" s="93"/>
      <c r="F21" s="281" t="s">
        <v>16</v>
      </c>
      <c r="G21" s="281"/>
      <c r="H21" s="281"/>
      <c r="I21" s="281"/>
      <c r="J21" s="281"/>
      <c r="K21" s="281"/>
      <c r="L21" s="281"/>
      <c r="M21" s="94"/>
      <c r="N21" s="72"/>
      <c r="O21" s="73"/>
      <c r="P21" s="280" t="s">
        <v>17</v>
      </c>
      <c r="Q21" s="280"/>
      <c r="R21" s="280"/>
      <c r="S21" s="280"/>
      <c r="T21" s="280"/>
      <c r="U21" s="280"/>
      <c r="V21" s="280"/>
      <c r="W21" s="280"/>
      <c r="X21" s="280"/>
      <c r="Y21" s="280"/>
      <c r="Z21" s="280"/>
      <c r="AA21" s="280"/>
      <c r="AB21" s="280"/>
      <c r="AC21" s="74"/>
      <c r="AD21" s="72"/>
      <c r="AE21" s="280" t="s">
        <v>18</v>
      </c>
      <c r="AF21" s="280"/>
      <c r="AG21" s="280"/>
      <c r="AH21" s="280"/>
      <c r="AI21" s="280"/>
      <c r="AJ21" s="278"/>
      <c r="AK21" s="278"/>
      <c r="AL21" s="278"/>
      <c r="AM21" s="278"/>
      <c r="AN21" s="278"/>
      <c r="AO21" s="278"/>
      <c r="AP21" s="278"/>
      <c r="AQ21" s="278"/>
      <c r="AR21" s="278"/>
      <c r="AS21" s="97"/>
    </row>
    <row r="22" spans="2:45" ht="20.5" customHeight="1" x14ac:dyDescent="0.2">
      <c r="B22" s="100"/>
      <c r="C22" s="288"/>
      <c r="D22" s="101"/>
      <c r="E22" s="102"/>
      <c r="F22" s="308"/>
      <c r="G22" s="308"/>
      <c r="H22" s="308"/>
      <c r="I22" s="308"/>
      <c r="J22" s="308"/>
      <c r="K22" s="308"/>
      <c r="L22" s="308"/>
      <c r="M22" s="103"/>
      <c r="N22" s="104" t="s">
        <v>19</v>
      </c>
      <c r="O22" s="105"/>
      <c r="P22" s="105"/>
      <c r="Q22" s="106" t="s">
        <v>20</v>
      </c>
      <c r="R22" s="104" t="s">
        <v>21</v>
      </c>
      <c r="S22" s="107"/>
      <c r="T22" s="107"/>
      <c r="U22" s="107" t="s">
        <v>20</v>
      </c>
      <c r="V22" s="104" t="s">
        <v>22</v>
      </c>
      <c r="W22" s="107"/>
      <c r="X22" s="107"/>
      <c r="Y22" s="108" t="s">
        <v>23</v>
      </c>
      <c r="Z22" s="104" t="s">
        <v>24</v>
      </c>
      <c r="AA22" s="107"/>
      <c r="AB22" s="107"/>
      <c r="AC22" s="107"/>
      <c r="AD22" s="104" t="s">
        <v>19</v>
      </c>
      <c r="AE22" s="107"/>
      <c r="AF22" s="107"/>
      <c r="AG22" s="108" t="s">
        <v>20</v>
      </c>
      <c r="AH22" s="104" t="s">
        <v>21</v>
      </c>
      <c r="AI22" s="107"/>
      <c r="AJ22" s="107"/>
      <c r="AK22" s="108" t="s">
        <v>20</v>
      </c>
      <c r="AL22" s="104" t="s">
        <v>22</v>
      </c>
      <c r="AM22" s="107"/>
      <c r="AN22" s="107"/>
      <c r="AO22" s="108" t="s">
        <v>23</v>
      </c>
      <c r="AP22" s="104" t="s">
        <v>24</v>
      </c>
      <c r="AQ22" s="107"/>
      <c r="AR22" s="107"/>
      <c r="AS22" s="109"/>
    </row>
    <row r="23" spans="2:45" ht="20.5" customHeight="1" x14ac:dyDescent="0.2">
      <c r="B23" s="100"/>
      <c r="C23" s="288"/>
      <c r="D23" s="101"/>
      <c r="E23" s="110"/>
      <c r="F23" s="309">
        <f>ﾃﾞｰﾀ入力表!A59</f>
        <v>0</v>
      </c>
      <c r="G23" s="309"/>
      <c r="H23" s="309"/>
      <c r="I23" s="309"/>
      <c r="J23" s="309"/>
      <c r="K23" s="309"/>
      <c r="L23" s="309"/>
      <c r="M23" s="111"/>
      <c r="N23" s="292">
        <f>ﾃﾞｰﾀ入力表!E59</f>
        <v>0</v>
      </c>
      <c r="O23" s="293"/>
      <c r="P23" s="293"/>
      <c r="Q23" s="294"/>
      <c r="R23" s="292">
        <f>ﾃﾞｰﾀ入力表!F59</f>
        <v>0</v>
      </c>
      <c r="S23" s="293"/>
      <c r="T23" s="293"/>
      <c r="U23" s="294"/>
      <c r="V23" s="292">
        <f>ﾃﾞｰﾀ入力表!G59</f>
        <v>0</v>
      </c>
      <c r="W23" s="293"/>
      <c r="X23" s="293"/>
      <c r="Y23" s="294"/>
      <c r="Z23" s="110"/>
      <c r="AA23" s="269">
        <f>ﾃﾞｰﾀ入力表!I59</f>
        <v>0</v>
      </c>
      <c r="AB23" s="269"/>
      <c r="AC23" s="112"/>
      <c r="AD23" s="266">
        <f>ﾃﾞｰﾀ入力表!K59</f>
        <v>0</v>
      </c>
      <c r="AE23" s="267"/>
      <c r="AF23" s="267"/>
      <c r="AG23" s="268"/>
      <c r="AH23" s="266">
        <f>ﾃﾞｰﾀ入力表!L59</f>
        <v>0</v>
      </c>
      <c r="AI23" s="267"/>
      <c r="AJ23" s="267"/>
      <c r="AK23" s="268"/>
      <c r="AL23" s="266">
        <f>ﾃﾞｰﾀ入力表!M59</f>
        <v>0</v>
      </c>
      <c r="AM23" s="267"/>
      <c r="AN23" s="267"/>
      <c r="AO23" s="268"/>
      <c r="AP23" s="110"/>
      <c r="AQ23" s="269">
        <f>ﾃﾞｰﾀ入力表!O59</f>
        <v>0</v>
      </c>
      <c r="AR23" s="269"/>
      <c r="AS23" s="113"/>
    </row>
    <row r="24" spans="2:45" ht="20.5" customHeight="1" x14ac:dyDescent="0.2">
      <c r="B24" s="100"/>
      <c r="C24" s="288"/>
      <c r="D24" s="101"/>
      <c r="E24" s="110"/>
      <c r="F24" s="309">
        <f>ﾃﾞｰﾀ入力表!A60</f>
        <v>0</v>
      </c>
      <c r="G24" s="309"/>
      <c r="H24" s="309"/>
      <c r="I24" s="309"/>
      <c r="J24" s="309"/>
      <c r="K24" s="309"/>
      <c r="L24" s="309"/>
      <c r="M24" s="111"/>
      <c r="N24" s="292">
        <f>ﾃﾞｰﾀ入力表!E60</f>
        <v>0</v>
      </c>
      <c r="O24" s="293"/>
      <c r="P24" s="293"/>
      <c r="Q24" s="294"/>
      <c r="R24" s="292">
        <f>ﾃﾞｰﾀ入力表!F60</f>
        <v>0</v>
      </c>
      <c r="S24" s="293"/>
      <c r="T24" s="293"/>
      <c r="U24" s="294"/>
      <c r="V24" s="292">
        <f>ﾃﾞｰﾀ入力表!G60</f>
        <v>0</v>
      </c>
      <c r="W24" s="293"/>
      <c r="X24" s="293"/>
      <c r="Y24" s="294"/>
      <c r="Z24" s="110"/>
      <c r="AA24" s="269">
        <f>ﾃﾞｰﾀ入力表!I60</f>
        <v>0</v>
      </c>
      <c r="AB24" s="269"/>
      <c r="AC24" s="112"/>
      <c r="AD24" s="266">
        <f>ﾃﾞｰﾀ入力表!K60</f>
        <v>0</v>
      </c>
      <c r="AE24" s="267"/>
      <c r="AF24" s="267"/>
      <c r="AG24" s="268"/>
      <c r="AH24" s="266">
        <f>ﾃﾞｰﾀ入力表!L60</f>
        <v>0</v>
      </c>
      <c r="AI24" s="267"/>
      <c r="AJ24" s="267"/>
      <c r="AK24" s="268"/>
      <c r="AL24" s="266">
        <f>ﾃﾞｰﾀ入力表!M60</f>
        <v>0</v>
      </c>
      <c r="AM24" s="267"/>
      <c r="AN24" s="267"/>
      <c r="AO24" s="268"/>
      <c r="AP24" s="110"/>
      <c r="AQ24" s="269">
        <f>ﾃﾞｰﾀ入力表!O60</f>
        <v>0</v>
      </c>
      <c r="AR24" s="269"/>
      <c r="AS24" s="113"/>
    </row>
    <row r="25" spans="2:45" ht="20.5" customHeight="1" x14ac:dyDescent="0.2">
      <c r="B25" s="100"/>
      <c r="C25" s="288"/>
      <c r="D25" s="101"/>
      <c r="E25" s="110"/>
      <c r="F25" s="309">
        <f>ﾃﾞｰﾀ入力表!A61</f>
        <v>0</v>
      </c>
      <c r="G25" s="309"/>
      <c r="H25" s="309"/>
      <c r="I25" s="309"/>
      <c r="J25" s="309"/>
      <c r="K25" s="309"/>
      <c r="L25" s="309"/>
      <c r="M25" s="111"/>
      <c r="N25" s="292">
        <f>ﾃﾞｰﾀ入力表!E61</f>
        <v>0</v>
      </c>
      <c r="O25" s="293"/>
      <c r="P25" s="293"/>
      <c r="Q25" s="294"/>
      <c r="R25" s="292">
        <f>ﾃﾞｰﾀ入力表!F61</f>
        <v>0</v>
      </c>
      <c r="S25" s="293"/>
      <c r="T25" s="293"/>
      <c r="U25" s="294"/>
      <c r="V25" s="292">
        <f>ﾃﾞｰﾀ入力表!G61</f>
        <v>0</v>
      </c>
      <c r="W25" s="293"/>
      <c r="X25" s="293"/>
      <c r="Y25" s="294"/>
      <c r="Z25" s="110"/>
      <c r="AA25" s="269">
        <f>ﾃﾞｰﾀ入力表!I61</f>
        <v>0</v>
      </c>
      <c r="AB25" s="269"/>
      <c r="AC25" s="112"/>
      <c r="AD25" s="266">
        <f>ﾃﾞｰﾀ入力表!K61</f>
        <v>0</v>
      </c>
      <c r="AE25" s="267"/>
      <c r="AF25" s="267"/>
      <c r="AG25" s="268"/>
      <c r="AH25" s="266">
        <f>ﾃﾞｰﾀ入力表!L61</f>
        <v>0</v>
      </c>
      <c r="AI25" s="267"/>
      <c r="AJ25" s="267"/>
      <c r="AK25" s="268"/>
      <c r="AL25" s="266">
        <f>ﾃﾞｰﾀ入力表!M61</f>
        <v>0</v>
      </c>
      <c r="AM25" s="267"/>
      <c r="AN25" s="267"/>
      <c r="AO25" s="268"/>
      <c r="AP25" s="110"/>
      <c r="AQ25" s="269">
        <f>ﾃﾞｰﾀ入力表!O61</f>
        <v>0</v>
      </c>
      <c r="AR25" s="269"/>
      <c r="AS25" s="113"/>
    </row>
    <row r="26" spans="2:45" ht="20.5" customHeight="1" x14ac:dyDescent="0.2">
      <c r="B26" s="114"/>
      <c r="C26" s="280"/>
      <c r="D26" s="115"/>
      <c r="E26" s="116"/>
      <c r="F26" s="309">
        <f>ﾃﾞｰﾀ入力表!A62</f>
        <v>0</v>
      </c>
      <c r="G26" s="309"/>
      <c r="H26" s="309"/>
      <c r="I26" s="309"/>
      <c r="J26" s="309"/>
      <c r="K26" s="309"/>
      <c r="L26" s="309"/>
      <c r="M26" s="111"/>
      <c r="N26" s="289">
        <f>ﾃﾞｰﾀ入力表!E62</f>
        <v>0</v>
      </c>
      <c r="O26" s="290"/>
      <c r="P26" s="290"/>
      <c r="Q26" s="291"/>
      <c r="R26" s="289">
        <f>ﾃﾞｰﾀ入力表!F62</f>
        <v>0</v>
      </c>
      <c r="S26" s="290"/>
      <c r="T26" s="290"/>
      <c r="U26" s="291"/>
      <c r="V26" s="289">
        <f>ﾃﾞｰﾀ入力表!G62</f>
        <v>0</v>
      </c>
      <c r="W26" s="290"/>
      <c r="X26" s="290"/>
      <c r="Y26" s="291"/>
      <c r="Z26" s="116"/>
      <c r="AA26" s="279">
        <f>ﾃﾞｰﾀ入力表!I62</f>
        <v>0</v>
      </c>
      <c r="AB26" s="279"/>
      <c r="AC26" s="117"/>
      <c r="AD26" s="270">
        <f>ﾃﾞｰﾀ入力表!K62</f>
        <v>0</v>
      </c>
      <c r="AE26" s="271"/>
      <c r="AF26" s="271"/>
      <c r="AG26" s="272"/>
      <c r="AH26" s="270">
        <f>ﾃﾞｰﾀ入力表!L62</f>
        <v>0</v>
      </c>
      <c r="AI26" s="271"/>
      <c r="AJ26" s="271"/>
      <c r="AK26" s="272"/>
      <c r="AL26" s="270">
        <f>ﾃﾞｰﾀ入力表!M62</f>
        <v>0</v>
      </c>
      <c r="AM26" s="271"/>
      <c r="AN26" s="271"/>
      <c r="AO26" s="272"/>
      <c r="AP26" s="116"/>
      <c r="AQ26" s="279">
        <f>ﾃﾞｰﾀ入力表!O62</f>
        <v>0</v>
      </c>
      <c r="AR26" s="279"/>
      <c r="AS26" s="118"/>
    </row>
    <row r="27" spans="2:45" ht="20.5" customHeight="1" x14ac:dyDescent="0.2">
      <c r="B27" s="90"/>
      <c r="C27" s="91">
        <v>4</v>
      </c>
      <c r="D27" s="92"/>
      <c r="E27" s="93"/>
      <c r="F27" s="281" t="s">
        <v>25</v>
      </c>
      <c r="G27" s="281"/>
      <c r="H27" s="281"/>
      <c r="I27" s="281"/>
      <c r="J27" s="281"/>
      <c r="K27" s="281"/>
      <c r="L27" s="281"/>
      <c r="M27" s="94"/>
      <c r="N27" s="119"/>
      <c r="O27" s="120" t="s">
        <v>183</v>
      </c>
      <c r="P27" s="120"/>
      <c r="Q27" s="260">
        <f>ﾃﾞｰﾀ入力表!F65</f>
        <v>0</v>
      </c>
      <c r="R27" s="260"/>
      <c r="S27" s="120" t="s">
        <v>4</v>
      </c>
      <c r="T27" s="260">
        <f>ﾃﾞｰﾀ入力表!H65</f>
        <v>0</v>
      </c>
      <c r="U27" s="260"/>
      <c r="V27" s="120" t="s">
        <v>5</v>
      </c>
      <c r="W27" s="260">
        <f>ﾃﾞｰﾀ入力表!J65</f>
        <v>0</v>
      </c>
      <c r="X27" s="260"/>
      <c r="Y27" s="120" t="s">
        <v>26</v>
      </c>
      <c r="Z27" s="120"/>
      <c r="AA27" s="120"/>
      <c r="AB27" s="120" t="s">
        <v>183</v>
      </c>
      <c r="AC27" s="120"/>
      <c r="AD27" s="260">
        <f>ﾃﾞｰﾀ入力表!F67</f>
        <v>0</v>
      </c>
      <c r="AE27" s="260"/>
      <c r="AF27" s="120" t="s">
        <v>4</v>
      </c>
      <c r="AG27" s="260">
        <f>ﾃﾞｰﾀ入力表!H67</f>
        <v>0</v>
      </c>
      <c r="AH27" s="260"/>
      <c r="AI27" s="120" t="s">
        <v>5</v>
      </c>
      <c r="AJ27" s="260">
        <f>ﾃﾞｰﾀ入力表!J67</f>
        <v>0</v>
      </c>
      <c r="AK27" s="260"/>
      <c r="AL27" s="120" t="s">
        <v>27</v>
      </c>
      <c r="AM27" s="120"/>
      <c r="AN27" s="120" t="s">
        <v>28</v>
      </c>
      <c r="AO27" s="260">
        <f>ﾃﾞｰﾀ入力表!N67</f>
        <v>0</v>
      </c>
      <c r="AP27" s="260"/>
      <c r="AQ27" s="120" t="s">
        <v>29</v>
      </c>
      <c r="AR27" s="120"/>
      <c r="AS27" s="121"/>
    </row>
    <row r="28" spans="2:45" ht="20.5" customHeight="1" x14ac:dyDescent="0.2">
      <c r="B28" s="90"/>
      <c r="C28" s="91">
        <v>5</v>
      </c>
      <c r="D28" s="92"/>
      <c r="E28" s="93"/>
      <c r="F28" s="281" t="s">
        <v>8</v>
      </c>
      <c r="G28" s="281"/>
      <c r="H28" s="281"/>
      <c r="I28" s="281"/>
      <c r="J28" s="281"/>
      <c r="K28" s="281"/>
      <c r="L28" s="281"/>
      <c r="M28" s="94"/>
      <c r="N28" s="119"/>
      <c r="O28" s="120" t="s">
        <v>183</v>
      </c>
      <c r="P28" s="120"/>
      <c r="Q28" s="260">
        <f>ﾃﾞｰﾀ入力表!F69</f>
        <v>0</v>
      </c>
      <c r="R28" s="260"/>
      <c r="S28" s="120" t="s">
        <v>4</v>
      </c>
      <c r="T28" s="260">
        <f>ﾃﾞｰﾀ入力表!H69</f>
        <v>0</v>
      </c>
      <c r="U28" s="260"/>
      <c r="V28" s="120" t="s">
        <v>5</v>
      </c>
      <c r="W28" s="260">
        <f>ﾃﾞｰﾀ入力表!J69</f>
        <v>0</v>
      </c>
      <c r="X28" s="260"/>
      <c r="Y28" s="120" t="s">
        <v>26</v>
      </c>
      <c r="Z28" s="120"/>
      <c r="AA28" s="120"/>
      <c r="AB28" s="120" t="s">
        <v>183</v>
      </c>
      <c r="AC28" s="120"/>
      <c r="AD28" s="260">
        <f>ﾃﾞｰﾀ入力表!F71</f>
        <v>0</v>
      </c>
      <c r="AE28" s="260"/>
      <c r="AF28" s="120" t="s">
        <v>4</v>
      </c>
      <c r="AG28" s="260">
        <f>ﾃﾞｰﾀ入力表!H71</f>
        <v>0</v>
      </c>
      <c r="AH28" s="260"/>
      <c r="AI28" s="120" t="s">
        <v>5</v>
      </c>
      <c r="AJ28" s="260">
        <f>ﾃﾞｰﾀ入力表!J71</f>
        <v>0</v>
      </c>
      <c r="AK28" s="260"/>
      <c r="AL28" s="120" t="s">
        <v>27</v>
      </c>
      <c r="AM28" s="120"/>
      <c r="AN28" s="120" t="s">
        <v>28</v>
      </c>
      <c r="AO28" s="260">
        <f>ﾃﾞｰﾀ入力表!N71</f>
        <v>0</v>
      </c>
      <c r="AP28" s="260"/>
      <c r="AQ28" s="120" t="s">
        <v>29</v>
      </c>
      <c r="AR28" s="120"/>
      <c r="AS28" s="121"/>
    </row>
    <row r="29" spans="2:45" ht="20.5" customHeight="1" x14ac:dyDescent="0.2">
      <c r="B29" s="90"/>
      <c r="C29" s="91">
        <v>6</v>
      </c>
      <c r="D29" s="92"/>
      <c r="E29" s="93"/>
      <c r="F29" s="281" t="s">
        <v>30</v>
      </c>
      <c r="G29" s="281"/>
      <c r="H29" s="281"/>
      <c r="I29" s="281"/>
      <c r="J29" s="281"/>
      <c r="K29" s="281"/>
      <c r="L29" s="281"/>
      <c r="M29" s="94"/>
      <c r="N29" s="122"/>
      <c r="O29" s="123" t="s">
        <v>31</v>
      </c>
      <c r="P29" s="123"/>
      <c r="Q29" s="123"/>
      <c r="R29" s="123"/>
      <c r="S29" s="123"/>
      <c r="T29" s="123"/>
      <c r="U29" s="123"/>
      <c r="V29" s="123"/>
      <c r="W29" s="123"/>
      <c r="X29" s="123"/>
      <c r="Y29" s="123"/>
      <c r="Z29" s="123"/>
      <c r="AA29" s="123"/>
      <c r="AB29" s="123"/>
      <c r="AC29" s="123"/>
      <c r="AD29" s="123"/>
      <c r="AE29" s="123"/>
      <c r="AF29" s="123"/>
      <c r="AG29" s="123"/>
      <c r="AH29" s="123"/>
      <c r="AI29" s="123"/>
      <c r="AJ29" s="124"/>
      <c r="AK29" s="124"/>
      <c r="AL29" s="124"/>
      <c r="AM29" s="123"/>
      <c r="AN29" s="123"/>
      <c r="AO29" s="123"/>
      <c r="AP29" s="123"/>
      <c r="AQ29" s="123"/>
      <c r="AR29" s="123"/>
      <c r="AS29" s="125"/>
    </row>
    <row r="30" spans="2:45" ht="20.5" customHeight="1" x14ac:dyDescent="0.2">
      <c r="B30" s="90"/>
      <c r="C30" s="91">
        <v>7</v>
      </c>
      <c r="D30" s="92"/>
      <c r="E30" s="93"/>
      <c r="F30" s="281" t="s">
        <v>32</v>
      </c>
      <c r="G30" s="281"/>
      <c r="H30" s="281"/>
      <c r="I30" s="281"/>
      <c r="J30" s="281"/>
      <c r="K30" s="281"/>
      <c r="L30" s="281"/>
      <c r="M30" s="94"/>
      <c r="N30" s="122"/>
      <c r="O30" s="264">
        <f>ﾃﾞｰﾀ入力表!E73</f>
        <v>0</v>
      </c>
      <c r="P30" s="264"/>
      <c r="Q30" s="264"/>
      <c r="R30" s="264"/>
      <c r="S30" s="264"/>
      <c r="T30" s="123" t="s">
        <v>174</v>
      </c>
      <c r="U30" s="264">
        <f>ﾃﾞｰﾀ入力表!E75</f>
        <v>0</v>
      </c>
      <c r="V30" s="264"/>
      <c r="W30" s="264"/>
      <c r="X30" s="264"/>
      <c r="Y30" s="264"/>
      <c r="Z30" s="264"/>
      <c r="AA30" s="264"/>
      <c r="AB30" s="264"/>
      <c r="AC30" s="123" t="s">
        <v>142</v>
      </c>
      <c r="AD30" s="123"/>
      <c r="AE30" s="123"/>
      <c r="AF30" s="123"/>
      <c r="AG30" s="123"/>
      <c r="AH30" s="123"/>
      <c r="AI30" s="123" t="s">
        <v>131</v>
      </c>
      <c r="AJ30" s="123"/>
      <c r="AK30" s="123"/>
      <c r="AL30" s="264">
        <f>ﾃﾞｰﾀ入力表!E77</f>
        <v>0</v>
      </c>
      <c r="AM30" s="264"/>
      <c r="AN30" s="264"/>
      <c r="AO30" s="120"/>
      <c r="AP30" s="73"/>
      <c r="AQ30" s="264"/>
      <c r="AR30" s="264"/>
      <c r="AS30" s="121"/>
    </row>
    <row r="31" spans="2:45" ht="20.5" customHeight="1" x14ac:dyDescent="0.2">
      <c r="B31" s="90"/>
      <c r="C31" s="91">
        <v>8</v>
      </c>
      <c r="D31" s="92"/>
      <c r="E31" s="93"/>
      <c r="F31" s="281" t="s">
        <v>33</v>
      </c>
      <c r="G31" s="281"/>
      <c r="H31" s="281"/>
      <c r="I31" s="281"/>
      <c r="J31" s="281"/>
      <c r="K31" s="281"/>
      <c r="L31" s="281"/>
      <c r="M31" s="94"/>
      <c r="N31" s="122"/>
      <c r="O31" s="265">
        <f>ﾃﾞｰﾀ入力表!E79</f>
        <v>0</v>
      </c>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123"/>
      <c r="AN31" s="123"/>
      <c r="AO31" s="123"/>
      <c r="AP31" s="123"/>
      <c r="AQ31" s="123"/>
      <c r="AR31" s="123"/>
      <c r="AS31" s="125"/>
    </row>
    <row r="32" spans="2:45" ht="20.5" customHeight="1" x14ac:dyDescent="0.2">
      <c r="B32" s="90"/>
      <c r="C32" s="91">
        <v>9</v>
      </c>
      <c r="D32" s="92"/>
      <c r="E32" s="93"/>
      <c r="F32" s="281" t="s">
        <v>34</v>
      </c>
      <c r="G32" s="281"/>
      <c r="H32" s="281"/>
      <c r="I32" s="281"/>
      <c r="J32" s="281"/>
      <c r="K32" s="281"/>
      <c r="L32" s="281"/>
      <c r="M32" s="94"/>
      <c r="N32" s="122"/>
      <c r="O32" s="123" t="s">
        <v>35</v>
      </c>
      <c r="P32" s="123"/>
      <c r="Q32" s="123"/>
      <c r="R32" s="123"/>
      <c r="S32" s="123"/>
      <c r="T32" s="123"/>
      <c r="U32" s="263" t="s">
        <v>190</v>
      </c>
      <c r="V32" s="263"/>
      <c r="W32" s="263"/>
      <c r="X32" s="263"/>
      <c r="Y32" s="126">
        <f>ﾃﾞｰﾀ入力表!F85</f>
        <v>0</v>
      </c>
      <c r="Z32" s="123" t="s">
        <v>161</v>
      </c>
      <c r="AA32" s="126">
        <f>ﾃﾞｰﾀ入力表!H85</f>
        <v>0</v>
      </c>
      <c r="AB32" s="123" t="s">
        <v>162</v>
      </c>
      <c r="AC32" s="263" t="s">
        <v>153</v>
      </c>
      <c r="AD32" s="263"/>
      <c r="AE32" s="263"/>
      <c r="AF32" s="263">
        <f>ﾃﾞｰﾀ入力表!E87</f>
        <v>0</v>
      </c>
      <c r="AG32" s="263"/>
      <c r="AH32" s="263"/>
      <c r="AI32" s="263"/>
      <c r="AJ32" s="263"/>
      <c r="AK32" s="263"/>
      <c r="AL32" s="123" t="s">
        <v>155</v>
      </c>
      <c r="AM32" s="123" t="s">
        <v>154</v>
      </c>
      <c r="AN32" s="123"/>
      <c r="AO32" s="123"/>
      <c r="AP32" s="123"/>
      <c r="AQ32" s="264">
        <f>ﾃﾞｰﾀ入力表!E81</f>
        <v>0</v>
      </c>
      <c r="AR32" s="264"/>
      <c r="AS32" s="125"/>
    </row>
    <row r="33" spans="2:51" ht="20.5" customHeight="1" x14ac:dyDescent="0.2">
      <c r="B33" s="98"/>
      <c r="C33" s="127"/>
      <c r="D33" s="99"/>
      <c r="E33" s="68"/>
      <c r="F33" s="281" t="s">
        <v>36</v>
      </c>
      <c r="G33" s="281"/>
      <c r="H33" s="281"/>
      <c r="I33" s="281"/>
      <c r="J33" s="281"/>
      <c r="K33" s="281"/>
      <c r="L33" s="281"/>
      <c r="M33" s="128"/>
      <c r="N33" s="129"/>
      <c r="O33" s="130" t="s">
        <v>37</v>
      </c>
      <c r="P33" s="130"/>
      <c r="Q33" s="130"/>
      <c r="R33" s="259">
        <f>ﾃﾞｰﾀ入力表!E91</f>
        <v>0</v>
      </c>
      <c r="S33" s="259"/>
      <c r="T33" s="259"/>
      <c r="U33" s="259"/>
      <c r="V33" s="259"/>
      <c r="W33" s="259"/>
      <c r="X33" s="259"/>
      <c r="Y33" s="259"/>
      <c r="Z33" s="259"/>
      <c r="AA33" s="259"/>
      <c r="AB33" s="259"/>
      <c r="AC33" s="259"/>
      <c r="AD33" s="259"/>
      <c r="AE33" s="259"/>
      <c r="AF33" s="130"/>
      <c r="AG33" s="124"/>
      <c r="AH33" s="124"/>
      <c r="AI33" s="124"/>
      <c r="AJ33" s="124"/>
      <c r="AK33" s="124"/>
      <c r="AL33" s="124"/>
      <c r="AM33" s="124"/>
      <c r="AN33" s="124"/>
      <c r="AO33" s="124"/>
      <c r="AP33" s="124"/>
      <c r="AQ33" s="124"/>
      <c r="AR33" s="124"/>
      <c r="AS33" s="131"/>
    </row>
    <row r="34" spans="2:51" ht="20.5" customHeight="1" x14ac:dyDescent="0.2">
      <c r="B34" s="100"/>
      <c r="C34" s="132">
        <v>10</v>
      </c>
      <c r="D34" s="101"/>
      <c r="E34" s="133"/>
      <c r="F34" s="281"/>
      <c r="G34" s="281"/>
      <c r="H34" s="281"/>
      <c r="I34" s="281"/>
      <c r="J34" s="281"/>
      <c r="K34" s="281"/>
      <c r="L34" s="281"/>
      <c r="M34" s="134"/>
      <c r="N34" s="135"/>
      <c r="O34" s="136"/>
      <c r="P34" s="136"/>
      <c r="Q34" s="136"/>
      <c r="R34" s="136"/>
      <c r="S34" s="136"/>
      <c r="T34" s="136"/>
      <c r="U34" s="136"/>
      <c r="V34" s="136"/>
      <c r="W34" s="136"/>
      <c r="X34" s="136"/>
      <c r="Y34" s="136"/>
      <c r="Z34" s="136"/>
      <c r="AA34" s="136"/>
      <c r="AB34" s="136"/>
      <c r="AC34" s="136"/>
      <c r="AD34" s="136"/>
      <c r="AE34" s="136"/>
      <c r="AF34" s="136"/>
      <c r="AG34" s="136"/>
      <c r="AH34" s="136" t="s">
        <v>38</v>
      </c>
      <c r="AI34" s="136"/>
      <c r="AJ34" s="136"/>
      <c r="AK34" s="136"/>
      <c r="AL34" s="261">
        <f>ﾃﾞｰﾀ入力表!E95</f>
        <v>0</v>
      </c>
      <c r="AM34" s="261"/>
      <c r="AN34" s="261"/>
      <c r="AO34" s="261"/>
      <c r="AP34" s="261"/>
      <c r="AQ34" s="261"/>
      <c r="AR34" s="261"/>
      <c r="AS34" s="137"/>
    </row>
    <row r="35" spans="2:51" ht="20.5" customHeight="1" x14ac:dyDescent="0.2">
      <c r="B35" s="114"/>
      <c r="C35" s="138"/>
      <c r="D35" s="115"/>
      <c r="E35" s="72"/>
      <c r="F35" s="281"/>
      <c r="G35" s="281"/>
      <c r="H35" s="281"/>
      <c r="I35" s="281"/>
      <c r="J35" s="281"/>
      <c r="K35" s="281"/>
      <c r="L35" s="281"/>
      <c r="M35" s="139"/>
      <c r="N35" s="119"/>
      <c r="O35" s="140" t="s">
        <v>39</v>
      </c>
      <c r="P35" s="140"/>
      <c r="Q35" s="140"/>
      <c r="R35" s="262">
        <f>ﾃﾞｰﾀ入力表!E93</f>
        <v>0</v>
      </c>
      <c r="S35" s="262"/>
      <c r="T35" s="262"/>
      <c r="U35" s="262"/>
      <c r="V35" s="262"/>
      <c r="W35" s="262"/>
      <c r="X35" s="262"/>
      <c r="Y35" s="262"/>
      <c r="Z35" s="262"/>
      <c r="AA35" s="262"/>
      <c r="AB35" s="262"/>
      <c r="AC35" s="262"/>
      <c r="AD35" s="262"/>
      <c r="AE35" s="262"/>
      <c r="AF35" s="140"/>
      <c r="AG35" s="120"/>
      <c r="AH35" s="120" t="s">
        <v>134</v>
      </c>
      <c r="AI35" s="120"/>
      <c r="AJ35" s="120"/>
      <c r="AK35" s="260">
        <f>ﾃﾞｰﾀ入力表!E97</f>
        <v>0</v>
      </c>
      <c r="AL35" s="260"/>
      <c r="AM35" s="260"/>
      <c r="AN35" s="260"/>
      <c r="AO35" s="260"/>
      <c r="AP35" s="260"/>
      <c r="AQ35" s="260"/>
      <c r="AR35" s="260"/>
      <c r="AS35" s="121"/>
      <c r="AW35" s="141"/>
      <c r="AX35" s="141"/>
      <c r="AY35" s="141"/>
    </row>
    <row r="36" spans="2:51" ht="20.5" customHeight="1" x14ac:dyDescent="0.2">
      <c r="B36" s="98"/>
      <c r="C36" s="286">
        <v>11</v>
      </c>
      <c r="D36" s="99"/>
      <c r="E36" s="68"/>
      <c r="F36" s="281" t="s">
        <v>40</v>
      </c>
      <c r="G36" s="281"/>
      <c r="H36" s="281"/>
      <c r="I36" s="281"/>
      <c r="J36" s="281"/>
      <c r="K36" s="281"/>
      <c r="L36" s="281"/>
      <c r="M36" s="128"/>
      <c r="N36" s="129"/>
      <c r="O36" s="273" t="str">
        <f>IF(ﾃﾞｰﾀ入力表!E100="","",IF(ﾃﾞｰﾀ入力表!E100="なし","","（位置図）"))</f>
        <v/>
      </c>
      <c r="P36" s="273"/>
      <c r="Q36" s="273"/>
      <c r="R36" s="273"/>
      <c r="S36" s="273"/>
      <c r="T36" s="124"/>
      <c r="U36" s="273" t="str">
        <f>IF(ﾃﾞｰﾀ入力表!E101="","",IF(ﾃﾞｰﾀ入力表!E101="なし","","（平面図）"))</f>
        <v/>
      </c>
      <c r="V36" s="273"/>
      <c r="W36" s="273"/>
      <c r="X36" s="273"/>
      <c r="Y36" s="273"/>
      <c r="Z36" s="142"/>
      <c r="AA36" s="273" t="str">
        <f>IF(ﾃﾞｰﾀ入力表!E102="","",IF(ﾃﾞｰﾀ入力表!E102="なし","","（断面図）"))</f>
        <v/>
      </c>
      <c r="AB36" s="273"/>
      <c r="AC36" s="273"/>
      <c r="AD36" s="273"/>
      <c r="AE36" s="273"/>
      <c r="AF36" s="142"/>
      <c r="AG36" s="273" t="str">
        <f>IF(ﾃﾞｰﾀ入力表!E103="","",IF(ﾃﾞｰﾀ入力表!E103="なし","","（構造図）"))</f>
        <v/>
      </c>
      <c r="AH36" s="273"/>
      <c r="AI36" s="273"/>
      <c r="AJ36" s="273"/>
      <c r="AK36" s="273"/>
      <c r="AL36" s="142"/>
      <c r="AM36" s="142"/>
      <c r="AN36" s="142"/>
      <c r="AO36" s="142"/>
      <c r="AP36" s="142"/>
      <c r="AQ36" s="142"/>
      <c r="AR36" s="142"/>
      <c r="AS36" s="131"/>
      <c r="AW36" s="141"/>
      <c r="AX36" s="136"/>
      <c r="AY36" s="141"/>
    </row>
    <row r="37" spans="2:51" ht="20.5" customHeight="1" thickBot="1" x14ac:dyDescent="0.25">
      <c r="B37" s="143"/>
      <c r="C37" s="287"/>
      <c r="D37" s="144"/>
      <c r="E37" s="145"/>
      <c r="F37" s="282"/>
      <c r="G37" s="282"/>
      <c r="H37" s="282"/>
      <c r="I37" s="282"/>
      <c r="J37" s="282"/>
      <c r="K37" s="282"/>
      <c r="L37" s="282"/>
      <c r="M37" s="146"/>
      <c r="N37" s="147"/>
      <c r="O37" s="258" t="str">
        <f>IF(ﾃﾞｰﾀ入力表!E104="","",IF(ﾃﾞｰﾀ入力表!E104="なし","","（施設求積図）"))</f>
        <v/>
      </c>
      <c r="P37" s="258"/>
      <c r="Q37" s="258"/>
      <c r="R37" s="258"/>
      <c r="S37" s="258"/>
      <c r="T37" s="148"/>
      <c r="U37" s="258" t="str">
        <f>IF(ﾃﾞｰﾀ入力表!E105="","",IF(ﾃﾞｰﾀ入力表!E105="なし","","（現況写真）"))</f>
        <v/>
      </c>
      <c r="V37" s="258"/>
      <c r="W37" s="258"/>
      <c r="X37" s="258"/>
      <c r="Y37" s="258"/>
      <c r="Z37" s="148"/>
      <c r="AA37" s="258" t="str">
        <f>IF(ﾃﾞｰﾀ入力表!E106="","",IF(ﾃﾞｰﾀ入力表!E106="なし","","（交通安全対策図）"))</f>
        <v/>
      </c>
      <c r="AB37" s="258"/>
      <c r="AC37" s="258"/>
      <c r="AD37" s="258"/>
      <c r="AE37" s="258"/>
      <c r="AF37" s="148"/>
      <c r="AG37" s="258" t="str">
        <f>IF(ﾃﾞｰﾀ入力表!E107="","",IF(ﾃﾞｰﾀ入力表!E107="なし","","（その他）"))</f>
        <v/>
      </c>
      <c r="AH37" s="258"/>
      <c r="AI37" s="258"/>
      <c r="AJ37" s="258"/>
      <c r="AK37" s="258"/>
      <c r="AL37" s="148"/>
      <c r="AM37" s="148"/>
      <c r="AN37" s="148"/>
      <c r="AO37" s="148"/>
      <c r="AP37" s="148"/>
      <c r="AQ37" s="148"/>
      <c r="AR37" s="148"/>
      <c r="AS37" s="149"/>
      <c r="AW37" s="141"/>
      <c r="AX37" s="136"/>
      <c r="AY37" s="141"/>
    </row>
    <row r="38" spans="2:51" ht="20.5" customHeight="1" x14ac:dyDescent="0.2">
      <c r="B38" s="150"/>
      <c r="C38" s="151" t="s">
        <v>41</v>
      </c>
      <c r="D38" s="152"/>
      <c r="E38" s="312" t="s">
        <v>42</v>
      </c>
      <c r="F38" s="313"/>
      <c r="G38" s="313"/>
      <c r="H38" s="314"/>
      <c r="I38" s="153"/>
      <c r="J38" s="154"/>
      <c r="K38" s="154"/>
      <c r="L38" s="154"/>
      <c r="M38" s="154"/>
      <c r="N38" s="154"/>
      <c r="O38" s="154"/>
      <c r="P38" s="154"/>
      <c r="Q38" s="152"/>
      <c r="R38" s="153"/>
      <c r="S38" s="154" t="s">
        <v>43</v>
      </c>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5"/>
      <c r="AW38" s="141"/>
      <c r="AX38" s="141"/>
      <c r="AY38" s="141"/>
    </row>
    <row r="39" spans="2:51" ht="20.5" customHeight="1" x14ac:dyDescent="0.2">
      <c r="B39" s="100"/>
      <c r="C39" s="132"/>
      <c r="D39" s="156"/>
      <c r="E39" s="324" t="s">
        <v>44</v>
      </c>
      <c r="F39" s="325"/>
      <c r="G39" s="325"/>
      <c r="H39" s="326"/>
      <c r="I39" s="72"/>
      <c r="J39" s="73"/>
      <c r="K39" s="73"/>
      <c r="L39" s="73"/>
      <c r="M39" s="73"/>
      <c r="N39" s="73"/>
      <c r="O39" s="73"/>
      <c r="P39" s="73"/>
      <c r="Q39" s="74"/>
      <c r="R39" s="133"/>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8"/>
    </row>
    <row r="40" spans="2:51" ht="20.5" customHeight="1" x14ac:dyDescent="0.2">
      <c r="B40" s="100"/>
      <c r="C40" s="132" t="s">
        <v>45</v>
      </c>
      <c r="D40" s="156"/>
      <c r="E40" s="295" t="s">
        <v>179</v>
      </c>
      <c r="F40" s="296"/>
      <c r="G40" s="296"/>
      <c r="H40" s="297"/>
      <c r="I40" s="93" t="s">
        <v>47</v>
      </c>
      <c r="J40" s="95"/>
      <c r="K40" s="95"/>
      <c r="L40" s="95"/>
      <c r="M40" s="95"/>
      <c r="N40" s="95"/>
      <c r="O40" s="95"/>
      <c r="P40" s="95"/>
      <c r="Q40" s="96"/>
      <c r="R40" s="133"/>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8"/>
    </row>
    <row r="41" spans="2:51" ht="20.5" customHeight="1" x14ac:dyDescent="0.2">
      <c r="B41" s="100"/>
      <c r="C41" s="132"/>
      <c r="D41" s="156"/>
      <c r="E41" s="295" t="s">
        <v>48</v>
      </c>
      <c r="F41" s="296"/>
      <c r="G41" s="296"/>
      <c r="H41" s="297"/>
      <c r="I41" s="93" t="s">
        <v>47</v>
      </c>
      <c r="J41" s="95"/>
      <c r="K41" s="95"/>
      <c r="L41" s="95"/>
      <c r="M41" s="95"/>
      <c r="N41" s="95"/>
      <c r="O41" s="95"/>
      <c r="P41" s="95"/>
      <c r="Q41" s="96"/>
      <c r="R41" s="72"/>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159"/>
    </row>
    <row r="42" spans="2:51" ht="20.5" customHeight="1" x14ac:dyDescent="0.2">
      <c r="B42" s="114"/>
      <c r="C42" s="138" t="s">
        <v>49</v>
      </c>
      <c r="D42" s="74"/>
      <c r="E42" s="93"/>
      <c r="F42" s="95" t="s">
        <v>50</v>
      </c>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7"/>
    </row>
    <row r="43" spans="2:51" ht="20.5" customHeight="1" x14ac:dyDescent="0.2">
      <c r="B43" s="90"/>
      <c r="C43" s="95" t="s">
        <v>187</v>
      </c>
      <c r="D43" s="95"/>
      <c r="E43" s="95"/>
      <c r="F43" s="95"/>
      <c r="G43" s="95"/>
      <c r="H43" s="95"/>
      <c r="I43" s="95"/>
      <c r="J43" s="95"/>
      <c r="K43" s="95"/>
      <c r="L43" s="95"/>
      <c r="M43" s="95"/>
      <c r="N43" s="95"/>
      <c r="O43" s="95"/>
      <c r="P43" s="95"/>
      <c r="Q43" s="95"/>
      <c r="R43" s="96"/>
      <c r="S43" s="93"/>
      <c r="T43" s="95" t="s">
        <v>188</v>
      </c>
      <c r="U43" s="95"/>
      <c r="V43" s="95"/>
      <c r="W43" s="95"/>
      <c r="X43" s="95"/>
      <c r="Y43" s="95"/>
      <c r="Z43" s="95"/>
      <c r="AA43" s="95"/>
      <c r="AB43" s="95"/>
      <c r="AC43" s="95"/>
      <c r="AD43" s="95"/>
      <c r="AE43" s="95"/>
      <c r="AF43" s="95"/>
      <c r="AG43" s="95"/>
      <c r="AH43" s="96"/>
      <c r="AI43" s="93"/>
      <c r="AJ43" s="93"/>
      <c r="AK43" s="95"/>
      <c r="AL43" s="95"/>
      <c r="AM43" s="95"/>
      <c r="AN43" s="95"/>
      <c r="AO43" s="95"/>
      <c r="AP43" s="95" t="s">
        <v>51</v>
      </c>
      <c r="AQ43" s="95"/>
      <c r="AR43" s="95"/>
      <c r="AS43" s="97"/>
    </row>
    <row r="44" spans="2:51" ht="20.5" customHeight="1" x14ac:dyDescent="0.2">
      <c r="B44" s="100"/>
      <c r="C44" s="160"/>
      <c r="D44" s="157"/>
      <c r="E44" s="157"/>
      <c r="F44" s="157"/>
      <c r="G44" s="310" t="s">
        <v>52</v>
      </c>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157"/>
      <c r="AJ44" s="157"/>
      <c r="AK44" s="157"/>
      <c r="AL44" s="157"/>
      <c r="AM44" s="157"/>
      <c r="AN44" s="157"/>
      <c r="AO44" s="157"/>
      <c r="AP44" s="157"/>
      <c r="AQ44" s="157"/>
      <c r="AR44" s="157"/>
      <c r="AS44" s="158"/>
    </row>
    <row r="45" spans="2:51" ht="20.5" customHeight="1" x14ac:dyDescent="0.2">
      <c r="B45" s="98"/>
      <c r="C45" s="283" t="s">
        <v>53</v>
      </c>
      <c r="D45" s="70"/>
      <c r="E45" s="129" t="s">
        <v>0</v>
      </c>
      <c r="F45" s="124"/>
      <c r="G45" s="161"/>
      <c r="H45" s="129" t="s">
        <v>127</v>
      </c>
      <c r="I45" s="124"/>
      <c r="J45" s="161"/>
      <c r="K45" s="129" t="s">
        <v>128</v>
      </c>
      <c r="L45" s="124"/>
      <c r="M45" s="161"/>
      <c r="N45" s="129" t="s">
        <v>194</v>
      </c>
      <c r="O45" s="124"/>
      <c r="P45" s="161"/>
      <c r="Q45" s="193" t="s">
        <v>193</v>
      </c>
      <c r="R45" s="69"/>
      <c r="S45" s="70"/>
      <c r="T45" s="317" t="s">
        <v>195</v>
      </c>
      <c r="U45" s="124"/>
      <c r="V45" s="124"/>
      <c r="W45" s="70"/>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8"/>
    </row>
    <row r="46" spans="2:51" ht="20.5" customHeight="1" x14ac:dyDescent="0.2">
      <c r="B46" s="100"/>
      <c r="C46" s="284"/>
      <c r="D46" s="156"/>
      <c r="E46" s="301" t="s">
        <v>175</v>
      </c>
      <c r="F46" s="302"/>
      <c r="G46" s="303"/>
      <c r="H46" s="133"/>
      <c r="I46" s="157"/>
      <c r="J46" s="156"/>
      <c r="K46" s="133"/>
      <c r="L46" s="157"/>
      <c r="M46" s="156"/>
      <c r="N46" s="133"/>
      <c r="O46" s="157"/>
      <c r="P46" s="156"/>
      <c r="Q46" s="189"/>
      <c r="R46" s="157"/>
      <c r="S46" s="156"/>
      <c r="T46" s="318"/>
      <c r="U46" s="157"/>
      <c r="V46" s="157"/>
      <c r="W46" s="156"/>
      <c r="X46" s="157"/>
      <c r="Y46" s="157"/>
      <c r="Z46" s="162" t="s">
        <v>192</v>
      </c>
      <c r="AA46" s="162"/>
      <c r="AB46" s="162"/>
      <c r="AC46" s="162"/>
      <c r="AD46" s="162"/>
      <c r="AE46" s="162"/>
      <c r="AF46" s="162"/>
      <c r="AH46" s="162" t="s">
        <v>9</v>
      </c>
      <c r="AI46" s="162"/>
      <c r="AJ46" s="78"/>
      <c r="AK46" s="162"/>
      <c r="AL46" s="162"/>
      <c r="AM46" s="162" t="s">
        <v>3</v>
      </c>
      <c r="AN46" s="162"/>
      <c r="AO46" s="162"/>
      <c r="AP46" s="162"/>
      <c r="AQ46" s="162"/>
      <c r="AR46" s="162"/>
      <c r="AS46" s="158"/>
    </row>
    <row r="47" spans="2:51" ht="20.5" customHeight="1" x14ac:dyDescent="0.2">
      <c r="B47" s="100"/>
      <c r="C47" s="285"/>
      <c r="D47" s="156"/>
      <c r="E47" s="304"/>
      <c r="F47" s="305"/>
      <c r="G47" s="306"/>
      <c r="H47" s="133"/>
      <c r="I47" s="157"/>
      <c r="J47" s="156"/>
      <c r="K47" s="133"/>
      <c r="L47" s="157"/>
      <c r="M47" s="156"/>
      <c r="N47" s="133"/>
      <c r="O47" s="157"/>
      <c r="P47" s="156"/>
      <c r="Q47" s="190"/>
      <c r="R47" s="73"/>
      <c r="S47" s="74"/>
      <c r="T47" s="319"/>
      <c r="U47" s="157"/>
      <c r="V47" s="157"/>
      <c r="W47" s="74"/>
      <c r="X47" s="157"/>
      <c r="Y47" s="157"/>
      <c r="Z47" s="162"/>
      <c r="AA47" s="162"/>
      <c r="AB47" s="162"/>
      <c r="AC47" s="162"/>
      <c r="AD47" s="162"/>
      <c r="AE47" s="162"/>
      <c r="AF47" s="162"/>
      <c r="AG47" s="162"/>
      <c r="AH47" s="162"/>
      <c r="AI47" s="162"/>
      <c r="AJ47" s="162"/>
      <c r="AK47" s="162"/>
      <c r="AL47" s="162"/>
      <c r="AM47" s="162"/>
      <c r="AN47" s="162"/>
      <c r="AO47" s="162"/>
      <c r="AP47" s="162"/>
      <c r="AQ47" s="162"/>
      <c r="AR47" s="162"/>
      <c r="AS47" s="158"/>
    </row>
    <row r="48" spans="2:51" ht="20.5" customHeight="1" x14ac:dyDescent="0.2">
      <c r="B48" s="98"/>
      <c r="C48" s="283" t="s">
        <v>55</v>
      </c>
      <c r="D48" s="70"/>
      <c r="E48" s="129" t="s">
        <v>129</v>
      </c>
      <c r="F48" s="124"/>
      <c r="G48" s="161"/>
      <c r="H48" s="129" t="s">
        <v>130</v>
      </c>
      <c r="I48" s="124"/>
      <c r="J48" s="161"/>
      <c r="K48" s="129" t="s">
        <v>70</v>
      </c>
      <c r="L48" s="124"/>
      <c r="M48" s="161"/>
      <c r="N48" s="129" t="s">
        <v>70</v>
      </c>
      <c r="O48" s="124"/>
      <c r="P48" s="161"/>
      <c r="Q48" s="129" t="s">
        <v>54</v>
      </c>
      <c r="R48" s="124"/>
      <c r="S48" s="161"/>
      <c r="T48" s="298"/>
      <c r="U48" s="69"/>
      <c r="V48" s="69"/>
      <c r="W48" s="70"/>
      <c r="X48" s="157"/>
      <c r="Y48" s="157"/>
      <c r="Z48" s="162" t="s">
        <v>183</v>
      </c>
      <c r="AA48" s="162"/>
      <c r="AB48" s="162"/>
      <c r="AC48" s="162"/>
      <c r="AD48" s="78"/>
      <c r="AE48" s="162" t="s">
        <v>4</v>
      </c>
      <c r="AF48" s="162"/>
      <c r="AG48" s="78"/>
      <c r="AH48" s="162"/>
      <c r="AI48" s="162" t="s">
        <v>5</v>
      </c>
      <c r="AJ48" s="78"/>
      <c r="AK48" s="162"/>
      <c r="AL48" s="162"/>
      <c r="AM48" s="162" t="s">
        <v>6</v>
      </c>
      <c r="AN48" s="162"/>
      <c r="AO48" s="162"/>
      <c r="AP48" s="162"/>
      <c r="AQ48" s="162"/>
      <c r="AR48" s="162"/>
      <c r="AS48" s="158"/>
    </row>
    <row r="49" spans="2:88" ht="20.5" customHeight="1" x14ac:dyDescent="0.2">
      <c r="B49" s="100"/>
      <c r="C49" s="284"/>
      <c r="D49" s="156"/>
      <c r="E49" s="301" t="s">
        <v>175</v>
      </c>
      <c r="F49" s="302"/>
      <c r="G49" s="303"/>
      <c r="H49" s="301" t="s">
        <v>175</v>
      </c>
      <c r="I49" s="302"/>
      <c r="J49" s="303"/>
      <c r="K49" s="301" t="s">
        <v>175</v>
      </c>
      <c r="L49" s="302"/>
      <c r="M49" s="303"/>
      <c r="N49" s="301" t="s">
        <v>175</v>
      </c>
      <c r="O49" s="302"/>
      <c r="P49" s="303"/>
      <c r="Q49" s="301" t="s">
        <v>175</v>
      </c>
      <c r="R49" s="302"/>
      <c r="S49" s="303"/>
      <c r="T49" s="299"/>
      <c r="U49" s="157"/>
      <c r="V49" s="157"/>
      <c r="W49" s="156"/>
      <c r="X49" s="157"/>
      <c r="Y49" s="157"/>
      <c r="Z49" s="162"/>
      <c r="AA49" s="162"/>
      <c r="AB49" s="162"/>
      <c r="AC49" s="162"/>
      <c r="AD49" s="162"/>
      <c r="AE49" s="162"/>
      <c r="AF49" s="162"/>
      <c r="AG49" s="162"/>
      <c r="AH49" s="162"/>
      <c r="AI49" s="162"/>
      <c r="AJ49" s="162"/>
      <c r="AK49" s="162"/>
      <c r="AL49" s="162"/>
      <c r="AM49" s="162"/>
      <c r="AN49" s="162"/>
      <c r="AO49" s="162"/>
      <c r="AP49" s="162"/>
      <c r="AQ49" s="162"/>
      <c r="AR49" s="162"/>
      <c r="AS49" s="158"/>
    </row>
    <row r="50" spans="2:88" ht="20.5" customHeight="1" x14ac:dyDescent="0.2">
      <c r="B50" s="114"/>
      <c r="C50" s="285"/>
      <c r="D50" s="74"/>
      <c r="E50" s="304"/>
      <c r="F50" s="305"/>
      <c r="G50" s="306"/>
      <c r="H50" s="304"/>
      <c r="I50" s="305"/>
      <c r="J50" s="306"/>
      <c r="K50" s="304"/>
      <c r="L50" s="305"/>
      <c r="M50" s="306"/>
      <c r="N50" s="304"/>
      <c r="O50" s="305"/>
      <c r="P50" s="306"/>
      <c r="Q50" s="304"/>
      <c r="R50" s="305"/>
      <c r="S50" s="306"/>
      <c r="T50" s="300"/>
      <c r="U50" s="73"/>
      <c r="V50" s="73"/>
      <c r="W50" s="74"/>
      <c r="X50" s="157"/>
      <c r="Y50" s="157"/>
      <c r="Z50" s="162" t="s">
        <v>2</v>
      </c>
      <c r="AA50" s="162"/>
      <c r="AB50" s="162"/>
      <c r="AC50" s="162"/>
      <c r="AD50" s="162"/>
      <c r="AE50" s="162"/>
      <c r="AF50" s="162"/>
      <c r="AG50" s="162"/>
      <c r="AH50" s="162"/>
      <c r="AI50" s="162"/>
      <c r="AJ50" s="162"/>
      <c r="AK50" s="162"/>
      <c r="AL50" s="162"/>
      <c r="AM50" s="162"/>
      <c r="AN50" s="162"/>
      <c r="AO50" s="162"/>
      <c r="AP50" s="162"/>
      <c r="AQ50" s="162"/>
      <c r="AR50" s="162"/>
      <c r="AS50" s="158"/>
    </row>
    <row r="51" spans="2:88" ht="20.5" customHeight="1" x14ac:dyDescent="0.2">
      <c r="B51" s="98"/>
      <c r="C51" s="69"/>
      <c r="D51" s="69"/>
      <c r="E51" s="69"/>
      <c r="F51" s="69"/>
      <c r="G51" s="69"/>
      <c r="H51" s="69"/>
      <c r="I51" s="69"/>
      <c r="J51" s="69"/>
      <c r="K51" s="69"/>
      <c r="L51" s="69"/>
      <c r="M51" s="69"/>
      <c r="N51" s="69"/>
      <c r="O51" s="69"/>
      <c r="P51" s="69"/>
      <c r="Q51" s="69"/>
      <c r="R51" s="69"/>
      <c r="S51" s="69"/>
      <c r="T51" s="69"/>
      <c r="U51" s="69"/>
      <c r="V51" s="69"/>
      <c r="W51" s="70"/>
      <c r="X51" s="157"/>
      <c r="Y51" s="157"/>
      <c r="Z51" s="162"/>
      <c r="AA51" s="162"/>
      <c r="AB51" s="162"/>
      <c r="AC51" s="162"/>
      <c r="AD51" s="162"/>
      <c r="AE51" s="162"/>
      <c r="AF51" s="162"/>
      <c r="AG51" s="162"/>
      <c r="AH51" s="162"/>
      <c r="AI51" s="162"/>
      <c r="AJ51" s="162"/>
      <c r="AK51" s="162"/>
      <c r="AL51" s="162"/>
      <c r="AM51" s="162"/>
      <c r="AN51" s="162"/>
      <c r="AO51" s="162"/>
      <c r="AP51" s="162"/>
      <c r="AQ51" s="162"/>
      <c r="AR51" s="162"/>
      <c r="AS51" s="158"/>
    </row>
    <row r="52" spans="2:88" ht="20.5" customHeight="1" x14ac:dyDescent="0.2">
      <c r="B52" s="100"/>
      <c r="C52" s="157"/>
      <c r="D52" s="157"/>
      <c r="E52" s="157"/>
      <c r="F52" s="157"/>
      <c r="G52" s="157"/>
      <c r="H52" s="157"/>
      <c r="I52" s="157"/>
      <c r="J52" s="157"/>
      <c r="K52" s="157"/>
      <c r="L52" s="157"/>
      <c r="M52" s="157"/>
      <c r="N52" s="157"/>
      <c r="O52" s="157"/>
      <c r="P52" s="157"/>
      <c r="Q52" s="157"/>
      <c r="R52" s="157"/>
      <c r="S52" s="157"/>
      <c r="T52" s="157"/>
      <c r="U52" s="157"/>
      <c r="V52" s="157"/>
      <c r="W52" s="156"/>
      <c r="X52" s="157"/>
      <c r="Y52" s="157"/>
      <c r="Z52" s="162" t="s">
        <v>56</v>
      </c>
      <c r="AA52" s="162"/>
      <c r="AB52" s="162"/>
      <c r="AC52" s="162"/>
      <c r="AD52" s="162"/>
      <c r="AE52" s="162"/>
      <c r="AF52" s="162"/>
      <c r="AG52" s="162"/>
      <c r="AH52" s="162"/>
      <c r="AI52" s="194" t="s">
        <v>196</v>
      </c>
      <c r="AJ52" s="162"/>
      <c r="AK52" s="162"/>
      <c r="AL52" s="162"/>
      <c r="AM52" s="162"/>
      <c r="AN52" s="162"/>
      <c r="AO52" s="162"/>
      <c r="AP52" s="162"/>
      <c r="AQ52" s="162"/>
      <c r="AR52" s="162"/>
      <c r="AS52" s="158"/>
    </row>
    <row r="53" spans="2:88" ht="20.5" customHeight="1" thickBot="1" x14ac:dyDescent="0.25">
      <c r="B53" s="143"/>
      <c r="C53" s="163"/>
      <c r="D53" s="163"/>
      <c r="E53" s="163"/>
      <c r="F53" s="163"/>
      <c r="G53" s="163"/>
      <c r="H53" s="163"/>
      <c r="I53" s="163"/>
      <c r="J53" s="163"/>
      <c r="K53" s="163"/>
      <c r="L53" s="163"/>
      <c r="M53" s="163"/>
      <c r="N53" s="163"/>
      <c r="O53" s="163"/>
      <c r="P53" s="163"/>
      <c r="Q53" s="163"/>
      <c r="R53" s="163"/>
      <c r="S53" s="163"/>
      <c r="T53" s="163"/>
      <c r="U53" s="163"/>
      <c r="V53" s="163"/>
      <c r="W53" s="164"/>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5"/>
    </row>
    <row r="54" spans="2:88" ht="20.25" customHeight="1" x14ac:dyDescent="0.2">
      <c r="B54" s="302" t="s">
        <v>171</v>
      </c>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row>
    <row r="55" spans="2:88" ht="20.25" customHeight="1" x14ac:dyDescent="0.2">
      <c r="B55" s="311"/>
      <c r="C55" s="311"/>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1"/>
      <c r="AL55" s="311"/>
      <c r="AM55" s="311"/>
      <c r="AN55" s="311"/>
      <c r="AO55" s="311"/>
      <c r="AP55" s="311"/>
      <c r="AQ55" s="311"/>
      <c r="AR55" s="311"/>
      <c r="AS55" s="311"/>
    </row>
    <row r="56" spans="2:88" ht="20.25" customHeight="1" x14ac:dyDescent="0.2">
      <c r="B56" s="166"/>
      <c r="C56" s="191" t="s">
        <v>207</v>
      </c>
      <c r="D56" s="191"/>
      <c r="E56" s="64"/>
      <c r="F56" s="166"/>
      <c r="G56" s="166"/>
      <c r="H56" s="166"/>
      <c r="I56" s="166"/>
      <c r="J56" s="166"/>
      <c r="K56" s="166"/>
      <c r="L56" s="167"/>
      <c r="M56" s="167"/>
      <c r="N56" s="167"/>
      <c r="O56" s="167"/>
      <c r="P56" s="167"/>
      <c r="Q56" s="167"/>
      <c r="R56" s="167"/>
      <c r="S56" s="167"/>
      <c r="T56" s="167"/>
      <c r="U56" s="167"/>
      <c r="V56" s="166"/>
      <c r="W56" s="166"/>
      <c r="X56" s="166"/>
      <c r="Y56" s="166"/>
      <c r="Z56" s="166"/>
      <c r="AA56" s="166"/>
      <c r="AB56" s="166"/>
      <c r="AC56" s="168"/>
      <c r="AD56" s="166"/>
      <c r="AE56" s="166"/>
      <c r="AF56" s="166"/>
      <c r="AG56" s="166"/>
      <c r="AH56" s="166"/>
      <c r="AI56" s="166"/>
      <c r="AJ56" s="166"/>
      <c r="AK56" s="166"/>
      <c r="AL56" s="166"/>
      <c r="AM56" s="166"/>
      <c r="AN56" s="166"/>
      <c r="AO56" s="166"/>
      <c r="AP56" s="166"/>
      <c r="AQ56" s="166"/>
      <c r="AR56" s="166"/>
      <c r="AS56" s="166"/>
    </row>
    <row r="57" spans="2:88" ht="20.25" customHeight="1" x14ac:dyDescent="0.2">
      <c r="B57" s="169"/>
      <c r="C57" s="64" t="s">
        <v>208</v>
      </c>
      <c r="D57" s="64"/>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69"/>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c r="BX57" s="170"/>
      <c r="BY57" s="170"/>
      <c r="BZ57" s="170"/>
      <c r="CA57" s="170"/>
      <c r="CB57" s="170"/>
      <c r="CC57" s="170"/>
      <c r="CD57" s="170"/>
      <c r="CE57" s="170"/>
      <c r="CF57" s="170"/>
      <c r="CG57" s="170"/>
      <c r="CH57" s="170"/>
      <c r="CI57" s="170"/>
      <c r="CJ57" s="170"/>
    </row>
    <row r="58" spans="2:88" ht="20.25" customHeight="1" x14ac:dyDescent="0.2">
      <c r="B58" s="169"/>
      <c r="C58" s="191" t="s">
        <v>219</v>
      </c>
      <c r="D58" s="191"/>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69"/>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c r="BX58" s="170"/>
      <c r="BY58" s="170"/>
      <c r="BZ58" s="170"/>
      <c r="CA58" s="170"/>
      <c r="CB58" s="170"/>
      <c r="CC58" s="170"/>
      <c r="CD58" s="170"/>
      <c r="CE58" s="170"/>
      <c r="CF58" s="170"/>
      <c r="CG58" s="170"/>
      <c r="CH58" s="170"/>
      <c r="CI58" s="170"/>
      <c r="CJ58" s="170"/>
    </row>
    <row r="59" spans="2:88" ht="20.25" customHeight="1" x14ac:dyDescent="0.2">
      <c r="B59" s="169"/>
      <c r="C59" s="64" t="s">
        <v>220</v>
      </c>
      <c r="D59" s="64"/>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69"/>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c r="BX59" s="170"/>
      <c r="BY59" s="170"/>
      <c r="BZ59" s="170"/>
      <c r="CA59" s="170"/>
      <c r="CB59" s="170"/>
      <c r="CC59" s="170"/>
      <c r="CD59" s="170"/>
      <c r="CE59" s="170"/>
      <c r="CF59" s="170"/>
      <c r="CG59" s="170"/>
      <c r="CH59" s="170"/>
      <c r="CI59" s="170"/>
      <c r="CJ59" s="170"/>
    </row>
    <row r="60" spans="2:88" ht="20.25" customHeight="1" x14ac:dyDescent="0.2">
      <c r="B60" s="169"/>
      <c r="C60" s="64" t="s">
        <v>221</v>
      </c>
      <c r="D60" s="64"/>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69"/>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row>
    <row r="61" spans="2:88" ht="20.25" customHeight="1" x14ac:dyDescent="0.2">
      <c r="B61" s="169"/>
      <c r="C61" s="64" t="s">
        <v>222</v>
      </c>
      <c r="D61" s="64"/>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69"/>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c r="BX61" s="170"/>
      <c r="BY61" s="170"/>
      <c r="BZ61" s="170"/>
      <c r="CA61" s="170"/>
      <c r="CB61" s="170"/>
      <c r="CC61" s="170"/>
      <c r="CD61" s="170"/>
      <c r="CE61" s="170"/>
      <c r="CF61" s="170"/>
      <c r="CG61" s="170"/>
      <c r="CH61" s="170"/>
      <c r="CI61" s="170"/>
      <c r="CJ61" s="170"/>
    </row>
    <row r="62" spans="2:88" ht="20.25" customHeight="1" x14ac:dyDescent="0.2">
      <c r="B62" s="169"/>
      <c r="C62" s="64" t="s">
        <v>223</v>
      </c>
      <c r="D62" s="64"/>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69"/>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row>
    <row r="63" spans="2:88" ht="20.25" customHeight="1" x14ac:dyDescent="0.2">
      <c r="B63" s="169"/>
      <c r="C63" s="64" t="s">
        <v>224</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69"/>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70"/>
      <c r="BU63" s="170"/>
      <c r="BV63" s="170"/>
      <c r="BW63" s="170"/>
      <c r="BX63" s="170"/>
      <c r="BY63" s="170"/>
      <c r="BZ63" s="170"/>
      <c r="CA63" s="170"/>
      <c r="CB63" s="170"/>
      <c r="CC63" s="170"/>
      <c r="CD63" s="170"/>
      <c r="CE63" s="170"/>
      <c r="CF63" s="170"/>
      <c r="CG63" s="170"/>
      <c r="CH63" s="170"/>
      <c r="CI63" s="170"/>
      <c r="CJ63" s="170"/>
    </row>
    <row r="64" spans="2:88" ht="20.25" customHeight="1" x14ac:dyDescent="0.2">
      <c r="B64" s="169"/>
      <c r="C64" s="64" t="s">
        <v>209</v>
      </c>
      <c r="D64" s="64"/>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69"/>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c r="BU64" s="170"/>
      <c r="BV64" s="170"/>
      <c r="BW64" s="170"/>
      <c r="BX64" s="170"/>
      <c r="BY64" s="170"/>
      <c r="BZ64" s="170"/>
      <c r="CA64" s="170"/>
      <c r="CB64" s="170"/>
      <c r="CC64" s="170"/>
      <c r="CD64" s="170"/>
      <c r="CE64" s="170"/>
      <c r="CF64" s="170"/>
      <c r="CG64" s="170"/>
      <c r="CH64" s="170"/>
      <c r="CI64" s="170"/>
      <c r="CJ64" s="170"/>
    </row>
    <row r="65" spans="1:88" ht="20.25" customHeight="1" x14ac:dyDescent="0.2">
      <c r="B65" s="169"/>
      <c r="C65" s="192" t="s">
        <v>210</v>
      </c>
      <c r="D65" s="192"/>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69"/>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c r="BU65" s="170"/>
      <c r="BV65" s="170"/>
      <c r="BW65" s="170"/>
      <c r="BX65" s="170"/>
      <c r="BY65" s="170"/>
      <c r="BZ65" s="170"/>
      <c r="CA65" s="170"/>
      <c r="CB65" s="170"/>
      <c r="CC65" s="170"/>
      <c r="CD65" s="170"/>
      <c r="CE65" s="170"/>
      <c r="CF65" s="170"/>
      <c r="CG65" s="170"/>
      <c r="CH65" s="170"/>
      <c r="CI65" s="170"/>
      <c r="CJ65" s="170"/>
    </row>
    <row r="66" spans="1:88" ht="20.25" customHeight="1" x14ac:dyDescent="0.2">
      <c r="B66" s="169"/>
      <c r="C66" s="192" t="s">
        <v>225</v>
      </c>
      <c r="D66" s="192"/>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69"/>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c r="BX66" s="170"/>
      <c r="BY66" s="170"/>
      <c r="BZ66" s="170"/>
      <c r="CA66" s="170"/>
      <c r="CB66" s="170"/>
      <c r="CC66" s="170"/>
      <c r="CD66" s="170"/>
      <c r="CE66" s="170"/>
      <c r="CF66" s="170"/>
      <c r="CG66" s="170"/>
      <c r="CH66" s="170"/>
      <c r="CI66" s="170"/>
      <c r="CJ66" s="170"/>
    </row>
    <row r="67" spans="1:88" ht="20.25" customHeight="1" x14ac:dyDescent="0.2">
      <c r="B67" s="169"/>
      <c r="C67" s="192" t="s">
        <v>226</v>
      </c>
      <c r="D67" s="192"/>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69"/>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c r="BX67" s="170"/>
      <c r="BY67" s="170"/>
      <c r="BZ67" s="170"/>
      <c r="CA67" s="170"/>
      <c r="CB67" s="170"/>
      <c r="CC67" s="170"/>
      <c r="CD67" s="170"/>
      <c r="CE67" s="170"/>
      <c r="CF67" s="170"/>
      <c r="CG67" s="170"/>
      <c r="CH67" s="170"/>
      <c r="CI67" s="170"/>
      <c r="CJ67" s="170"/>
    </row>
    <row r="68" spans="1:88" ht="20.25" customHeight="1" x14ac:dyDescent="0.2">
      <c r="B68" s="171"/>
      <c r="C68" s="65" t="s">
        <v>211</v>
      </c>
      <c r="D68" s="65"/>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2"/>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c r="CA68" s="170"/>
      <c r="CB68" s="170"/>
      <c r="CC68" s="170"/>
      <c r="CD68" s="170"/>
      <c r="CE68" s="170"/>
      <c r="CF68" s="170"/>
      <c r="CG68" s="170"/>
      <c r="CH68" s="170"/>
      <c r="CI68" s="170"/>
      <c r="CJ68" s="170"/>
    </row>
    <row r="69" spans="1:88" ht="20.25" customHeight="1" x14ac:dyDescent="0.2">
      <c r="A69" s="141"/>
      <c r="B69" s="171"/>
      <c r="C69" s="65" t="s">
        <v>228</v>
      </c>
      <c r="D69" s="65"/>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1"/>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c r="BX69" s="170"/>
      <c r="BY69" s="170"/>
      <c r="BZ69" s="170"/>
      <c r="CA69" s="170"/>
      <c r="CB69" s="170"/>
      <c r="CC69" s="170"/>
      <c r="CD69" s="170"/>
      <c r="CE69" s="170"/>
      <c r="CF69" s="170"/>
      <c r="CG69" s="170"/>
      <c r="CH69" s="170"/>
      <c r="CI69" s="170"/>
      <c r="CJ69" s="170"/>
    </row>
    <row r="70" spans="1:88" ht="20.25" customHeight="1" x14ac:dyDescent="0.2">
      <c r="A70" s="141"/>
      <c r="B70" s="171"/>
      <c r="C70" s="65" t="s">
        <v>227</v>
      </c>
      <c r="D70" s="65"/>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1"/>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c r="BX70" s="170"/>
      <c r="BY70" s="170"/>
      <c r="BZ70" s="170"/>
      <c r="CA70" s="170"/>
      <c r="CB70" s="170"/>
      <c r="CC70" s="170"/>
      <c r="CD70" s="170"/>
      <c r="CE70" s="170"/>
      <c r="CF70" s="170"/>
      <c r="CG70" s="170"/>
      <c r="CH70" s="170"/>
      <c r="CI70" s="170"/>
      <c r="CJ70" s="170"/>
    </row>
    <row r="71" spans="1:88" ht="20.25" customHeight="1" x14ac:dyDescent="0.2">
      <c r="A71" s="141"/>
      <c r="B71" s="171"/>
      <c r="C71" s="65" t="s">
        <v>229</v>
      </c>
      <c r="D71" s="65"/>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1"/>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c r="BX71" s="170"/>
      <c r="BY71" s="170"/>
      <c r="BZ71" s="170"/>
      <c r="CA71" s="170"/>
      <c r="CB71" s="170"/>
      <c r="CC71" s="170"/>
      <c r="CD71" s="170"/>
      <c r="CE71" s="170"/>
      <c r="CF71" s="170"/>
      <c r="CG71" s="170"/>
      <c r="CH71" s="170"/>
      <c r="CI71" s="170"/>
      <c r="CJ71" s="170"/>
    </row>
    <row r="72" spans="1:88" ht="20.25" customHeight="1" x14ac:dyDescent="0.2">
      <c r="A72" s="141"/>
      <c r="B72" s="171"/>
      <c r="C72" s="65" t="s">
        <v>230</v>
      </c>
      <c r="D72" s="65"/>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1"/>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0"/>
      <c r="CD72" s="170"/>
      <c r="CE72" s="170"/>
      <c r="CF72" s="170"/>
      <c r="CG72" s="170"/>
      <c r="CH72" s="170"/>
      <c r="CI72" s="170"/>
      <c r="CJ72" s="170"/>
    </row>
    <row r="73" spans="1:88" ht="20.25" customHeight="1" x14ac:dyDescent="0.2">
      <c r="A73" s="141"/>
      <c r="B73" s="171"/>
      <c r="C73" s="65" t="s">
        <v>231</v>
      </c>
      <c r="D73" s="65"/>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1"/>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0"/>
      <c r="BR73" s="170"/>
      <c r="BS73" s="170"/>
      <c r="BT73" s="170"/>
      <c r="BU73" s="170"/>
      <c r="BV73" s="170"/>
      <c r="BW73" s="170"/>
      <c r="BX73" s="170"/>
      <c r="BY73" s="170"/>
      <c r="BZ73" s="170"/>
      <c r="CA73" s="170"/>
      <c r="CB73" s="170"/>
      <c r="CC73" s="170"/>
      <c r="CD73" s="170"/>
      <c r="CE73" s="170"/>
      <c r="CF73" s="170"/>
      <c r="CG73" s="170"/>
      <c r="CH73" s="170"/>
      <c r="CI73" s="170"/>
      <c r="CJ73" s="170"/>
    </row>
    <row r="74" spans="1:88" ht="20.25" customHeight="1" x14ac:dyDescent="0.2">
      <c r="A74" s="141"/>
      <c r="B74" s="171"/>
      <c r="C74" s="65" t="s">
        <v>232</v>
      </c>
      <c r="D74" s="65"/>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1"/>
      <c r="AV74" s="170"/>
      <c r="AW74" s="170"/>
      <c r="AX74" s="170"/>
      <c r="AY74" s="170"/>
      <c r="AZ74" s="170"/>
      <c r="BA74" s="170"/>
      <c r="BB74" s="170"/>
      <c r="BC74" s="170"/>
      <c r="BD74" s="170"/>
      <c r="BE74" s="170"/>
      <c r="BF74" s="170"/>
      <c r="BG74" s="170"/>
      <c r="BH74" s="170"/>
      <c r="BI74" s="170"/>
      <c r="BJ74" s="170"/>
      <c r="BK74" s="170"/>
      <c r="BL74" s="170"/>
      <c r="BM74" s="170"/>
      <c r="BN74" s="170"/>
      <c r="BO74" s="170"/>
      <c r="BP74" s="170"/>
      <c r="BQ74" s="170"/>
      <c r="BR74" s="170"/>
      <c r="BS74" s="170"/>
      <c r="BT74" s="170"/>
      <c r="BU74" s="170"/>
      <c r="BV74" s="170"/>
      <c r="BW74" s="170"/>
      <c r="BX74" s="170"/>
      <c r="BY74" s="170"/>
      <c r="BZ74" s="170"/>
      <c r="CA74" s="170"/>
      <c r="CB74" s="170"/>
      <c r="CC74" s="170"/>
      <c r="CD74" s="170"/>
      <c r="CE74" s="170"/>
      <c r="CF74" s="170"/>
      <c r="CG74" s="170"/>
      <c r="CH74" s="170"/>
      <c r="CI74" s="170"/>
      <c r="CJ74" s="170"/>
    </row>
    <row r="75" spans="1:88" ht="20.25" customHeight="1" x14ac:dyDescent="0.2">
      <c r="A75" s="141"/>
      <c r="B75" s="171"/>
      <c r="C75" s="65" t="s">
        <v>212</v>
      </c>
      <c r="D75" s="65"/>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1"/>
      <c r="AV75" s="170"/>
      <c r="AW75" s="170"/>
      <c r="AX75" s="170"/>
      <c r="AY75" s="170"/>
      <c r="AZ75" s="170"/>
      <c r="BA75" s="170"/>
      <c r="BB75" s="170"/>
      <c r="BC75" s="170"/>
      <c r="BD75" s="170"/>
      <c r="BE75" s="170"/>
      <c r="BF75" s="170"/>
      <c r="BG75" s="170"/>
      <c r="BH75" s="170"/>
      <c r="BI75" s="170"/>
      <c r="BJ75" s="170"/>
      <c r="BK75" s="170"/>
      <c r="BL75" s="170"/>
      <c r="BM75" s="170"/>
      <c r="BN75" s="170"/>
      <c r="BO75" s="170"/>
      <c r="BP75" s="170"/>
      <c r="BQ75" s="170"/>
      <c r="BR75" s="170"/>
      <c r="BS75" s="170"/>
      <c r="BT75" s="170"/>
      <c r="BU75" s="170"/>
      <c r="BV75" s="170"/>
      <c r="BW75" s="170"/>
      <c r="BX75" s="170"/>
      <c r="BY75" s="170"/>
      <c r="BZ75" s="170"/>
      <c r="CA75" s="170"/>
      <c r="CB75" s="170"/>
      <c r="CC75" s="170"/>
      <c r="CD75" s="170"/>
      <c r="CE75" s="170"/>
      <c r="CF75" s="170"/>
      <c r="CG75" s="170"/>
      <c r="CH75" s="170"/>
      <c r="CI75" s="170"/>
      <c r="CJ75" s="170"/>
    </row>
    <row r="76" spans="1:88" ht="20.25" customHeight="1" x14ac:dyDescent="0.2">
      <c r="A76" s="141"/>
      <c r="B76" s="171"/>
      <c r="C76" s="192" t="s">
        <v>213</v>
      </c>
      <c r="D76" s="192"/>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1"/>
      <c r="AV76" s="170"/>
      <c r="AW76" s="170"/>
      <c r="AX76" s="170"/>
      <c r="AY76" s="170"/>
      <c r="AZ76" s="170"/>
      <c r="BA76" s="170"/>
      <c r="BB76" s="170"/>
      <c r="BC76" s="170"/>
      <c r="BD76" s="170"/>
      <c r="BE76" s="170"/>
      <c r="BF76" s="170"/>
      <c r="BG76" s="170"/>
      <c r="BH76" s="170"/>
      <c r="BI76" s="170"/>
      <c r="BJ76" s="170"/>
      <c r="BK76" s="170"/>
      <c r="BL76" s="170"/>
      <c r="BM76" s="170"/>
      <c r="BN76" s="170"/>
      <c r="BO76" s="170"/>
      <c r="BP76" s="170"/>
      <c r="BQ76" s="170"/>
      <c r="BR76" s="170"/>
      <c r="BS76" s="170"/>
      <c r="BT76" s="170"/>
      <c r="BU76" s="170"/>
      <c r="BV76" s="170"/>
      <c r="BW76" s="170"/>
      <c r="BX76" s="170"/>
      <c r="BY76" s="170"/>
      <c r="BZ76" s="170"/>
      <c r="CA76" s="170"/>
      <c r="CB76" s="170"/>
      <c r="CC76" s="170"/>
      <c r="CD76" s="170"/>
      <c r="CE76" s="170"/>
      <c r="CF76" s="170"/>
      <c r="CG76" s="170"/>
      <c r="CH76" s="170"/>
      <c r="CI76" s="170"/>
      <c r="CJ76" s="170"/>
    </row>
    <row r="77" spans="1:88" ht="20.25" customHeight="1" x14ac:dyDescent="0.2">
      <c r="A77" s="141"/>
      <c r="B77" s="171"/>
      <c r="C77" s="65" t="s">
        <v>233</v>
      </c>
      <c r="D77" s="65"/>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1"/>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170"/>
      <c r="BX77" s="170"/>
      <c r="BY77" s="170"/>
      <c r="BZ77" s="170"/>
      <c r="CA77" s="170"/>
      <c r="CB77" s="170"/>
      <c r="CC77" s="170"/>
      <c r="CD77" s="170"/>
      <c r="CE77" s="170"/>
      <c r="CF77" s="170"/>
      <c r="CG77" s="170"/>
      <c r="CH77" s="170"/>
      <c r="CI77" s="170"/>
      <c r="CJ77" s="170"/>
    </row>
    <row r="78" spans="1:88" ht="20.25" customHeight="1" x14ac:dyDescent="0.2">
      <c r="A78" s="141"/>
      <c r="B78" s="171"/>
      <c r="C78" s="65" t="s">
        <v>235</v>
      </c>
      <c r="D78" s="65"/>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1"/>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170"/>
      <c r="BX78" s="170"/>
      <c r="BY78" s="170"/>
      <c r="BZ78" s="170"/>
      <c r="CA78" s="170"/>
      <c r="CB78" s="170"/>
      <c r="CC78" s="170"/>
      <c r="CD78" s="170"/>
      <c r="CE78" s="170"/>
      <c r="CF78" s="170"/>
      <c r="CG78" s="170"/>
      <c r="CH78" s="170"/>
      <c r="CI78" s="170"/>
      <c r="CJ78" s="170"/>
    </row>
    <row r="79" spans="1:88" ht="20.25" customHeight="1" x14ac:dyDescent="0.2">
      <c r="A79" s="141"/>
      <c r="B79" s="171"/>
      <c r="C79" s="65" t="s">
        <v>234</v>
      </c>
      <c r="D79" s="65"/>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1"/>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0"/>
      <c r="BR79" s="170"/>
      <c r="BS79" s="170"/>
      <c r="BT79" s="170"/>
      <c r="BU79" s="170"/>
      <c r="BV79" s="170"/>
      <c r="BW79" s="170"/>
      <c r="BX79" s="170"/>
      <c r="BY79" s="170"/>
      <c r="BZ79" s="170"/>
      <c r="CA79" s="170"/>
      <c r="CB79" s="170"/>
      <c r="CC79" s="170"/>
      <c r="CD79" s="170"/>
      <c r="CE79" s="170"/>
      <c r="CF79" s="170"/>
      <c r="CG79" s="170"/>
      <c r="CH79" s="170"/>
      <c r="CI79" s="170"/>
      <c r="CJ79" s="170"/>
    </row>
    <row r="80" spans="1:88" ht="20.25" customHeight="1" x14ac:dyDescent="0.2">
      <c r="A80" s="141"/>
      <c r="B80" s="171"/>
      <c r="C80" s="65" t="s">
        <v>236</v>
      </c>
      <c r="D80" s="65"/>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1"/>
      <c r="AV80" s="170"/>
      <c r="AW80" s="170"/>
      <c r="AX80" s="170"/>
      <c r="AY80" s="170"/>
      <c r="AZ80" s="170"/>
      <c r="BA80" s="170"/>
      <c r="BB80" s="170"/>
      <c r="BC80" s="170"/>
      <c r="BD80" s="170"/>
      <c r="BE80" s="170"/>
      <c r="BF80" s="170"/>
      <c r="BG80" s="170"/>
      <c r="BH80" s="170"/>
      <c r="BI80" s="170"/>
      <c r="BJ80" s="170"/>
      <c r="BK80" s="170"/>
      <c r="BL80" s="170"/>
      <c r="BM80" s="170"/>
      <c r="BN80" s="170"/>
      <c r="BO80" s="170"/>
      <c r="BP80" s="170"/>
      <c r="BQ80" s="170"/>
      <c r="BR80" s="170"/>
      <c r="BS80" s="170"/>
      <c r="BT80" s="170"/>
      <c r="BU80" s="170"/>
      <c r="BV80" s="170"/>
      <c r="BW80" s="170"/>
      <c r="BX80" s="170"/>
      <c r="BY80" s="170"/>
      <c r="BZ80" s="170"/>
      <c r="CA80" s="170"/>
      <c r="CB80" s="170"/>
      <c r="CC80" s="170"/>
      <c r="CD80" s="170"/>
      <c r="CE80" s="170"/>
      <c r="CF80" s="170"/>
      <c r="CG80" s="170"/>
      <c r="CH80" s="170"/>
      <c r="CI80" s="170"/>
      <c r="CJ80" s="170"/>
    </row>
    <row r="81" spans="1:88" ht="20.25" customHeight="1" x14ac:dyDescent="0.2">
      <c r="A81" s="141"/>
      <c r="B81" s="171"/>
      <c r="C81" s="65" t="s">
        <v>237</v>
      </c>
      <c r="D81" s="65"/>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1"/>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0"/>
      <c r="BR81" s="170"/>
      <c r="BS81" s="170"/>
      <c r="BT81" s="170"/>
      <c r="BU81" s="170"/>
      <c r="BV81" s="170"/>
      <c r="BW81" s="170"/>
      <c r="BX81" s="170"/>
      <c r="BY81" s="170"/>
      <c r="BZ81" s="170"/>
      <c r="CA81" s="170"/>
      <c r="CB81" s="170"/>
      <c r="CC81" s="170"/>
      <c r="CD81" s="170"/>
      <c r="CE81" s="170"/>
      <c r="CF81" s="170"/>
      <c r="CG81" s="170"/>
      <c r="CH81" s="170"/>
      <c r="CI81" s="170"/>
      <c r="CJ81" s="170"/>
    </row>
    <row r="82" spans="1:88" ht="20.25" customHeight="1" x14ac:dyDescent="0.2">
      <c r="A82" s="141"/>
      <c r="B82" s="171"/>
      <c r="C82" s="192" t="s">
        <v>214</v>
      </c>
      <c r="D82" s="192"/>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1"/>
      <c r="AV82" s="170"/>
      <c r="AW82" s="170"/>
      <c r="AX82" s="170"/>
      <c r="AY82" s="170"/>
      <c r="AZ82" s="170"/>
      <c r="BA82" s="170"/>
      <c r="BB82" s="170"/>
      <c r="BC82" s="170"/>
      <c r="BD82" s="170"/>
      <c r="BE82" s="170"/>
      <c r="BF82" s="170"/>
      <c r="BG82" s="170"/>
      <c r="BH82" s="170"/>
      <c r="BI82" s="170"/>
      <c r="BJ82" s="170"/>
      <c r="BK82" s="170"/>
      <c r="BL82" s="170"/>
      <c r="BM82" s="170"/>
      <c r="BN82" s="170"/>
      <c r="BO82" s="170"/>
      <c r="BP82" s="170"/>
      <c r="BQ82" s="170"/>
      <c r="BR82" s="170"/>
      <c r="BS82" s="170"/>
      <c r="BT82" s="170"/>
      <c r="BU82" s="170"/>
      <c r="BV82" s="170"/>
      <c r="BW82" s="170"/>
      <c r="BX82" s="170"/>
      <c r="BY82" s="170"/>
      <c r="BZ82" s="170"/>
      <c r="CA82" s="170"/>
      <c r="CB82" s="170"/>
      <c r="CC82" s="170"/>
      <c r="CD82" s="170"/>
      <c r="CE82" s="170"/>
      <c r="CF82" s="170"/>
      <c r="CG82" s="170"/>
      <c r="CH82" s="170"/>
      <c r="CI82" s="170"/>
      <c r="CJ82" s="170"/>
    </row>
    <row r="83" spans="1:88" ht="20.25" customHeight="1" x14ac:dyDescent="0.2">
      <c r="A83" s="141"/>
      <c r="B83" s="171"/>
      <c r="C83" s="65" t="s">
        <v>238</v>
      </c>
      <c r="D83" s="65"/>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1"/>
      <c r="AV83" s="170"/>
      <c r="AW83" s="170"/>
      <c r="AX83" s="170"/>
      <c r="AY83" s="170"/>
      <c r="AZ83" s="170"/>
      <c r="BA83" s="170"/>
      <c r="BB83" s="170"/>
      <c r="BC83" s="170"/>
      <c r="BD83" s="170"/>
      <c r="BE83" s="170"/>
      <c r="BF83" s="170"/>
      <c r="BG83" s="170"/>
      <c r="BH83" s="170"/>
      <c r="BI83" s="170"/>
      <c r="BJ83" s="170"/>
      <c r="BK83" s="170"/>
      <c r="BL83" s="170"/>
      <c r="BM83" s="170"/>
      <c r="BN83" s="170"/>
      <c r="BO83" s="170"/>
      <c r="BP83" s="170"/>
      <c r="BQ83" s="170"/>
      <c r="BR83" s="170"/>
      <c r="BS83" s="170"/>
      <c r="BT83" s="170"/>
      <c r="BU83" s="170"/>
      <c r="BV83" s="170"/>
      <c r="BW83" s="170"/>
      <c r="BX83" s="170"/>
      <c r="BY83" s="170"/>
      <c r="BZ83" s="170"/>
      <c r="CA83" s="170"/>
      <c r="CB83" s="170"/>
      <c r="CC83" s="170"/>
      <c r="CD83" s="170"/>
      <c r="CE83" s="170"/>
      <c r="CF83" s="170"/>
      <c r="CG83" s="170"/>
      <c r="CH83" s="170"/>
      <c r="CI83" s="170"/>
      <c r="CJ83" s="170"/>
    </row>
    <row r="84" spans="1:88" ht="20.25" customHeight="1" x14ac:dyDescent="0.2">
      <c r="A84" s="141"/>
      <c r="B84" s="171"/>
      <c r="C84" s="65" t="s">
        <v>240</v>
      </c>
      <c r="D84" s="65"/>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1"/>
      <c r="AV84" s="170"/>
      <c r="AW84" s="170"/>
      <c r="AX84" s="170"/>
      <c r="AY84" s="170"/>
      <c r="AZ84" s="170"/>
      <c r="BA84" s="170"/>
      <c r="BB84" s="170"/>
      <c r="BC84" s="170"/>
      <c r="BD84" s="170"/>
      <c r="BE84" s="170"/>
      <c r="BF84" s="170"/>
      <c r="BG84" s="170"/>
      <c r="BH84" s="170"/>
      <c r="BI84" s="170"/>
      <c r="BJ84" s="170"/>
      <c r="BK84" s="170"/>
      <c r="BL84" s="170"/>
      <c r="BM84" s="170"/>
      <c r="BN84" s="170"/>
      <c r="BO84" s="170"/>
      <c r="BP84" s="170"/>
      <c r="BQ84" s="170"/>
      <c r="BR84" s="170"/>
      <c r="BS84" s="170"/>
      <c r="BT84" s="170"/>
      <c r="BU84" s="170"/>
      <c r="BV84" s="170"/>
      <c r="BW84" s="170"/>
      <c r="BX84" s="170"/>
      <c r="BY84" s="170"/>
      <c r="BZ84" s="170"/>
      <c r="CA84" s="170"/>
      <c r="CB84" s="170"/>
      <c r="CC84" s="170"/>
      <c r="CD84" s="170"/>
      <c r="CE84" s="170"/>
      <c r="CF84" s="170"/>
      <c r="CG84" s="170"/>
      <c r="CH84" s="170"/>
      <c r="CI84" s="170"/>
      <c r="CJ84" s="170"/>
    </row>
    <row r="85" spans="1:88" ht="20.25" customHeight="1" x14ac:dyDescent="0.2">
      <c r="A85" s="141"/>
      <c r="B85" s="171"/>
      <c r="C85" s="65" t="s">
        <v>239</v>
      </c>
      <c r="D85" s="65"/>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1"/>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c r="CA85" s="170"/>
      <c r="CB85" s="170"/>
      <c r="CC85" s="170"/>
      <c r="CD85" s="170"/>
      <c r="CE85" s="170"/>
      <c r="CF85" s="170"/>
      <c r="CG85" s="170"/>
      <c r="CH85" s="170"/>
      <c r="CI85" s="170"/>
      <c r="CJ85" s="170"/>
    </row>
    <row r="86" spans="1:88" ht="20.25" customHeight="1" x14ac:dyDescent="0.2">
      <c r="A86" s="141"/>
      <c r="B86" s="171"/>
      <c r="C86" s="65" t="s">
        <v>241</v>
      </c>
      <c r="D86" s="65"/>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1"/>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0"/>
      <c r="CD86" s="170"/>
      <c r="CE86" s="170"/>
      <c r="CF86" s="170"/>
      <c r="CG86" s="170"/>
      <c r="CH86" s="170"/>
      <c r="CI86" s="170"/>
      <c r="CJ86" s="170"/>
    </row>
    <row r="87" spans="1:88" ht="20.25" customHeight="1" x14ac:dyDescent="0.2">
      <c r="A87" s="141"/>
      <c r="B87" s="171"/>
      <c r="C87" s="65" t="s">
        <v>243</v>
      </c>
      <c r="D87" s="65"/>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0"/>
      <c r="AS87" s="171"/>
      <c r="AV87" s="170"/>
      <c r="AW87" s="170"/>
      <c r="AX87" s="170"/>
      <c r="AY87" s="170"/>
      <c r="AZ87" s="170"/>
      <c r="BA87" s="170"/>
      <c r="BB87" s="170"/>
      <c r="BC87" s="170"/>
      <c r="BD87" s="170"/>
      <c r="BE87" s="170"/>
      <c r="BF87" s="170"/>
      <c r="BG87" s="170"/>
      <c r="BH87" s="170"/>
      <c r="BI87" s="170"/>
      <c r="BJ87" s="170"/>
      <c r="BK87" s="170"/>
      <c r="BL87" s="170"/>
      <c r="BM87" s="170"/>
      <c r="BN87" s="170"/>
      <c r="BO87" s="170"/>
      <c r="BP87" s="170"/>
      <c r="BQ87" s="170"/>
      <c r="BR87" s="170"/>
      <c r="BS87" s="170"/>
      <c r="BT87" s="170"/>
      <c r="BU87" s="170"/>
      <c r="BV87" s="170"/>
      <c r="BW87" s="170"/>
      <c r="BX87" s="170"/>
      <c r="BY87" s="170"/>
      <c r="BZ87" s="170"/>
      <c r="CA87" s="170"/>
      <c r="CB87" s="170"/>
      <c r="CC87" s="170"/>
      <c r="CD87" s="170"/>
      <c r="CE87" s="170"/>
      <c r="CF87" s="170"/>
      <c r="CG87" s="170"/>
      <c r="CH87" s="170"/>
      <c r="CI87" s="170"/>
      <c r="CJ87" s="170"/>
    </row>
    <row r="88" spans="1:88" ht="20.25" customHeight="1" x14ac:dyDescent="0.2">
      <c r="A88" s="141"/>
      <c r="B88" s="171"/>
      <c r="C88" s="65" t="s">
        <v>242</v>
      </c>
      <c r="D88" s="65"/>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1"/>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0"/>
      <c r="BR88" s="170"/>
      <c r="BS88" s="170"/>
      <c r="BT88" s="170"/>
      <c r="BU88" s="170"/>
      <c r="BV88" s="170"/>
      <c r="BW88" s="170"/>
      <c r="BX88" s="170"/>
      <c r="BY88" s="170"/>
      <c r="BZ88" s="170"/>
      <c r="CA88" s="170"/>
      <c r="CB88" s="170"/>
      <c r="CC88" s="170"/>
      <c r="CD88" s="170"/>
      <c r="CE88" s="170"/>
      <c r="CF88" s="170"/>
      <c r="CG88" s="170"/>
      <c r="CH88" s="170"/>
      <c r="CI88" s="170"/>
      <c r="CJ88" s="170"/>
    </row>
    <row r="89" spans="1:88" ht="20.25" customHeight="1" x14ac:dyDescent="0.2">
      <c r="A89" s="141"/>
      <c r="B89" s="171"/>
      <c r="C89" s="65" t="s">
        <v>245</v>
      </c>
      <c r="D89" s="65"/>
      <c r="E89" s="171"/>
      <c r="F89" s="171"/>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c r="AQ89" s="170"/>
      <c r="AR89" s="170"/>
      <c r="AS89" s="171"/>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0"/>
      <c r="BR89" s="170"/>
      <c r="BS89" s="170"/>
      <c r="BT89" s="170"/>
      <c r="BU89" s="170"/>
      <c r="BV89" s="170"/>
      <c r="BW89" s="170"/>
      <c r="BX89" s="170"/>
      <c r="BY89" s="170"/>
      <c r="BZ89" s="170"/>
      <c r="CA89" s="170"/>
      <c r="CB89" s="170"/>
      <c r="CC89" s="170"/>
      <c r="CD89" s="170"/>
      <c r="CE89" s="170"/>
      <c r="CF89" s="170"/>
      <c r="CG89" s="170"/>
      <c r="CH89" s="170"/>
      <c r="CI89" s="170"/>
      <c r="CJ89" s="170"/>
    </row>
    <row r="90" spans="1:88" ht="20.25" customHeight="1" x14ac:dyDescent="0.2">
      <c r="A90" s="141"/>
      <c r="B90" s="171"/>
      <c r="C90" s="65" t="s">
        <v>244</v>
      </c>
      <c r="D90" s="65"/>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1"/>
      <c r="AV90" s="170"/>
      <c r="AW90" s="170"/>
      <c r="AX90" s="170"/>
      <c r="AY90" s="170"/>
      <c r="AZ90" s="170"/>
      <c r="BA90" s="170"/>
      <c r="BB90" s="170"/>
      <c r="BC90" s="170"/>
      <c r="BD90" s="170"/>
      <c r="BE90" s="170"/>
      <c r="BF90" s="170"/>
      <c r="BG90" s="170"/>
      <c r="BH90" s="170"/>
      <c r="BI90" s="170"/>
      <c r="BJ90" s="170"/>
      <c r="BK90" s="170"/>
      <c r="BL90" s="170"/>
      <c r="BM90" s="170"/>
      <c r="BN90" s="170"/>
      <c r="BO90" s="170"/>
      <c r="BP90" s="170"/>
      <c r="BQ90" s="170"/>
      <c r="BR90" s="170"/>
      <c r="BS90" s="170"/>
      <c r="BT90" s="170"/>
      <c r="BU90" s="170"/>
      <c r="BV90" s="170"/>
      <c r="BW90" s="170"/>
      <c r="BX90" s="170"/>
      <c r="BY90" s="170"/>
      <c r="BZ90" s="170"/>
      <c r="CA90" s="170"/>
      <c r="CB90" s="170"/>
      <c r="CC90" s="170"/>
      <c r="CD90" s="170"/>
      <c r="CE90" s="170"/>
      <c r="CF90" s="170"/>
      <c r="CG90" s="170"/>
      <c r="CH90" s="170"/>
      <c r="CI90" s="170"/>
      <c r="CJ90" s="170"/>
    </row>
    <row r="91" spans="1:88" ht="20.25" customHeight="1" x14ac:dyDescent="0.2">
      <c r="A91" s="141"/>
      <c r="B91" s="171"/>
      <c r="C91" s="65" t="s">
        <v>246</v>
      </c>
      <c r="D91" s="65"/>
      <c r="E91" s="171"/>
      <c r="F91" s="171"/>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1"/>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0"/>
      <c r="CI91" s="170"/>
      <c r="CJ91" s="170"/>
    </row>
    <row r="92" spans="1:88" ht="20.25" customHeight="1" x14ac:dyDescent="0.2">
      <c r="A92" s="141"/>
      <c r="B92" s="171"/>
      <c r="C92" s="65" t="s">
        <v>247</v>
      </c>
      <c r="D92" s="65"/>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71"/>
      <c r="AV92" s="170"/>
      <c r="AW92" s="170"/>
      <c r="AX92" s="170"/>
      <c r="AY92" s="170"/>
      <c r="AZ92" s="170"/>
      <c r="BA92" s="170"/>
      <c r="BB92" s="170"/>
      <c r="BC92" s="170"/>
      <c r="BD92" s="170"/>
      <c r="BE92" s="170"/>
      <c r="BF92" s="170"/>
      <c r="BG92" s="170"/>
      <c r="BH92" s="170"/>
      <c r="BI92" s="170"/>
      <c r="BJ92" s="170"/>
      <c r="BK92" s="170"/>
      <c r="BL92" s="170"/>
      <c r="BM92" s="170"/>
      <c r="BN92" s="170"/>
      <c r="BO92" s="170"/>
      <c r="BP92" s="170"/>
      <c r="BQ92" s="170"/>
      <c r="BR92" s="170"/>
      <c r="BS92" s="170"/>
      <c r="BT92" s="170"/>
      <c r="BU92" s="170"/>
      <c r="BV92" s="170"/>
      <c r="BW92" s="170"/>
      <c r="BX92" s="170"/>
      <c r="BY92" s="170"/>
      <c r="BZ92" s="170"/>
      <c r="CA92" s="170"/>
      <c r="CB92" s="170"/>
      <c r="CC92" s="170"/>
      <c r="CD92" s="170"/>
      <c r="CE92" s="170"/>
      <c r="CF92" s="170"/>
      <c r="CG92" s="170"/>
      <c r="CH92" s="170"/>
      <c r="CI92" s="170"/>
      <c r="CJ92" s="170"/>
    </row>
    <row r="93" spans="1:88" ht="20.25" customHeight="1" x14ac:dyDescent="0.2">
      <c r="A93" s="141"/>
      <c r="B93" s="171"/>
      <c r="C93" s="65" t="s">
        <v>248</v>
      </c>
      <c r="D93" s="65"/>
      <c r="E93" s="171"/>
      <c r="F93" s="171"/>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1"/>
      <c r="AV93" s="170"/>
      <c r="AW93" s="170"/>
      <c r="AX93" s="170"/>
      <c r="AY93" s="170"/>
      <c r="AZ93" s="170"/>
      <c r="BA93" s="170"/>
      <c r="BB93" s="170"/>
      <c r="BC93" s="170"/>
      <c r="BD93" s="170"/>
      <c r="BE93" s="170"/>
      <c r="BF93" s="170"/>
      <c r="BG93" s="170"/>
      <c r="BH93" s="170"/>
      <c r="BI93" s="170"/>
      <c r="BJ93" s="170"/>
      <c r="BK93" s="170"/>
      <c r="BL93" s="170"/>
      <c r="BM93" s="170"/>
      <c r="BN93" s="170"/>
      <c r="BO93" s="170"/>
      <c r="BP93" s="170"/>
      <c r="BQ93" s="170"/>
      <c r="BR93" s="170"/>
      <c r="BS93" s="170"/>
      <c r="BT93" s="170"/>
      <c r="BU93" s="170"/>
      <c r="BV93" s="170"/>
      <c r="BW93" s="170"/>
      <c r="BX93" s="170"/>
      <c r="BY93" s="170"/>
      <c r="BZ93" s="170"/>
      <c r="CA93" s="170"/>
      <c r="CB93" s="170"/>
      <c r="CC93" s="170"/>
      <c r="CD93" s="170"/>
      <c r="CE93" s="170"/>
      <c r="CF93" s="170"/>
      <c r="CG93" s="170"/>
      <c r="CH93" s="170"/>
      <c r="CI93" s="170"/>
      <c r="CJ93" s="170"/>
    </row>
    <row r="94" spans="1:88" ht="20.25" customHeight="1" x14ac:dyDescent="0.2">
      <c r="A94" s="141"/>
      <c r="B94" s="171"/>
      <c r="C94" s="65" t="s">
        <v>249</v>
      </c>
      <c r="D94" s="65"/>
      <c r="E94" s="171"/>
      <c r="F94" s="171"/>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71"/>
      <c r="AV94" s="170"/>
      <c r="AW94" s="170"/>
      <c r="AX94" s="170"/>
      <c r="AY94" s="170"/>
      <c r="AZ94" s="170"/>
      <c r="BA94" s="170"/>
      <c r="BB94" s="170"/>
      <c r="BC94" s="170"/>
      <c r="BD94" s="170"/>
      <c r="BE94" s="170"/>
      <c r="BF94" s="170"/>
      <c r="BG94" s="170"/>
      <c r="BH94" s="170"/>
      <c r="BI94" s="170"/>
      <c r="BJ94" s="170"/>
      <c r="BK94" s="170"/>
      <c r="BL94" s="170"/>
      <c r="BM94" s="170"/>
      <c r="BN94" s="170"/>
      <c r="BO94" s="170"/>
      <c r="BP94" s="170"/>
      <c r="BQ94" s="170"/>
      <c r="BR94" s="170"/>
      <c r="BS94" s="170"/>
      <c r="BT94" s="170"/>
      <c r="BU94" s="170"/>
      <c r="BV94" s="170"/>
      <c r="BW94" s="170"/>
      <c r="BX94" s="170"/>
      <c r="BY94" s="170"/>
      <c r="BZ94" s="170"/>
      <c r="CA94" s="170"/>
      <c r="CB94" s="170"/>
      <c r="CC94" s="170"/>
      <c r="CD94" s="170"/>
      <c r="CE94" s="170"/>
      <c r="CF94" s="170"/>
      <c r="CG94" s="170"/>
      <c r="CH94" s="170"/>
      <c r="CI94" s="170"/>
      <c r="CJ94" s="170"/>
    </row>
    <row r="95" spans="1:88" ht="20.25" customHeight="1" x14ac:dyDescent="0.2">
      <c r="A95" s="141"/>
      <c r="B95" s="171"/>
      <c r="C95" s="65" t="s">
        <v>250</v>
      </c>
      <c r="D95" s="65"/>
      <c r="E95" s="171"/>
      <c r="F95" s="171"/>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1"/>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c r="BZ95" s="170"/>
      <c r="CA95" s="170"/>
      <c r="CB95" s="170"/>
      <c r="CC95" s="170"/>
      <c r="CD95" s="170"/>
      <c r="CE95" s="170"/>
      <c r="CF95" s="170"/>
      <c r="CG95" s="170"/>
      <c r="CH95" s="170"/>
      <c r="CI95" s="170"/>
      <c r="CJ95" s="170"/>
    </row>
    <row r="96" spans="1:88" ht="20.25" customHeight="1" x14ac:dyDescent="0.2">
      <c r="A96" s="141"/>
      <c r="B96" s="171"/>
      <c r="C96" s="65" t="s">
        <v>252</v>
      </c>
      <c r="D96" s="65"/>
      <c r="E96" s="171"/>
      <c r="F96" s="171"/>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1"/>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c r="CA96" s="170"/>
      <c r="CB96" s="170"/>
      <c r="CC96" s="170"/>
      <c r="CD96" s="170"/>
      <c r="CE96" s="170"/>
      <c r="CF96" s="170"/>
      <c r="CG96" s="170"/>
      <c r="CH96" s="170"/>
      <c r="CI96" s="170"/>
      <c r="CJ96" s="170"/>
    </row>
    <row r="97" spans="1:88" ht="20.25" customHeight="1" x14ac:dyDescent="0.2">
      <c r="A97" s="141"/>
      <c r="B97" s="171"/>
      <c r="C97" s="65" t="s">
        <v>251</v>
      </c>
      <c r="D97" s="65"/>
      <c r="E97" s="171"/>
      <c r="F97" s="171"/>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1"/>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0"/>
      <c r="BR97" s="170"/>
      <c r="BS97" s="170"/>
      <c r="BT97" s="170"/>
      <c r="BU97" s="170"/>
      <c r="BV97" s="170"/>
      <c r="BW97" s="170"/>
      <c r="BX97" s="170"/>
      <c r="BY97" s="170"/>
      <c r="BZ97" s="170"/>
      <c r="CA97" s="170"/>
      <c r="CB97" s="170"/>
      <c r="CC97" s="170"/>
      <c r="CD97" s="170"/>
      <c r="CE97" s="170"/>
      <c r="CF97" s="170"/>
      <c r="CG97" s="170"/>
      <c r="CH97" s="170"/>
      <c r="CI97" s="170"/>
      <c r="CJ97" s="170"/>
    </row>
    <row r="98" spans="1:88" ht="20.25" customHeight="1" x14ac:dyDescent="0.2">
      <c r="A98" s="141"/>
      <c r="B98" s="171"/>
      <c r="C98" s="65" t="s">
        <v>254</v>
      </c>
      <c r="D98" s="65"/>
      <c r="E98" s="171"/>
      <c r="F98" s="171"/>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1"/>
      <c r="AV98" s="170"/>
      <c r="AW98" s="170"/>
      <c r="AX98" s="170"/>
      <c r="AY98" s="170"/>
      <c r="AZ98" s="170"/>
      <c r="BA98" s="170"/>
      <c r="BB98" s="170"/>
      <c r="BC98" s="170"/>
      <c r="BD98" s="170"/>
      <c r="BE98" s="170"/>
      <c r="BF98" s="170"/>
      <c r="BG98" s="170"/>
      <c r="BH98" s="170"/>
      <c r="BI98" s="170"/>
      <c r="BJ98" s="170"/>
      <c r="BK98" s="170"/>
      <c r="BL98" s="170"/>
      <c r="BM98" s="170"/>
      <c r="BN98" s="170"/>
      <c r="BO98" s="170"/>
      <c r="BP98" s="170"/>
      <c r="BQ98" s="170"/>
      <c r="BR98" s="170"/>
      <c r="BS98" s="170"/>
      <c r="BT98" s="170"/>
      <c r="BU98" s="170"/>
      <c r="BV98" s="170"/>
      <c r="BW98" s="170"/>
      <c r="BX98" s="170"/>
      <c r="BY98" s="170"/>
      <c r="BZ98" s="170"/>
      <c r="CA98" s="170"/>
      <c r="CB98" s="170"/>
      <c r="CC98" s="170"/>
      <c r="CD98" s="170"/>
      <c r="CE98" s="170"/>
      <c r="CF98" s="170"/>
      <c r="CG98" s="170"/>
      <c r="CH98" s="170"/>
      <c r="CI98" s="170"/>
      <c r="CJ98" s="170"/>
    </row>
    <row r="99" spans="1:88" ht="20.25" customHeight="1" x14ac:dyDescent="0.2">
      <c r="A99" s="141"/>
      <c r="B99" s="171"/>
      <c r="C99" s="65" t="s">
        <v>253</v>
      </c>
      <c r="D99" s="65"/>
      <c r="E99" s="171"/>
      <c r="F99" s="171"/>
      <c r="G99" s="170"/>
      <c r="H99" s="170"/>
      <c r="I99" s="170"/>
      <c r="J99" s="170"/>
      <c r="K99" s="170"/>
      <c r="L99" s="170"/>
      <c r="M99" s="170"/>
      <c r="N99" s="170"/>
      <c r="O99" s="170"/>
      <c r="P99" s="170"/>
      <c r="Q99" s="170"/>
      <c r="R99" s="170"/>
      <c r="S99" s="170"/>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1"/>
      <c r="AV99" s="170"/>
      <c r="AW99" s="170"/>
      <c r="AX99" s="170"/>
      <c r="AY99" s="170"/>
      <c r="AZ99" s="170"/>
      <c r="BA99" s="170"/>
      <c r="BB99" s="170"/>
      <c r="BC99" s="170"/>
      <c r="BD99" s="170"/>
      <c r="BE99" s="170"/>
      <c r="BF99" s="170"/>
      <c r="BG99" s="170"/>
      <c r="BH99" s="170"/>
      <c r="BI99" s="170"/>
      <c r="BJ99" s="170"/>
      <c r="BK99" s="170"/>
      <c r="BL99" s="170"/>
      <c r="BM99" s="170"/>
      <c r="BN99" s="170"/>
      <c r="BO99" s="170"/>
      <c r="BP99" s="170"/>
      <c r="BQ99" s="170"/>
      <c r="BR99" s="170"/>
      <c r="BS99" s="170"/>
      <c r="BT99" s="170"/>
      <c r="BU99" s="170"/>
      <c r="BV99" s="170"/>
      <c r="BW99" s="170"/>
      <c r="BX99" s="170"/>
      <c r="BY99" s="170"/>
      <c r="BZ99" s="170"/>
      <c r="CA99" s="170"/>
      <c r="CB99" s="170"/>
      <c r="CC99" s="170"/>
      <c r="CD99" s="170"/>
      <c r="CE99" s="170"/>
      <c r="CF99" s="170"/>
      <c r="CG99" s="170"/>
      <c r="CH99" s="170"/>
      <c r="CI99" s="170"/>
      <c r="CJ99" s="170"/>
    </row>
    <row r="100" spans="1:88" ht="20.25" customHeight="1" x14ac:dyDescent="0.2">
      <c r="A100" s="141"/>
      <c r="B100" s="171"/>
      <c r="C100" s="65" t="s">
        <v>215</v>
      </c>
      <c r="D100" s="65"/>
      <c r="E100" s="171"/>
      <c r="F100" s="171"/>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170"/>
      <c r="AM100" s="170"/>
      <c r="AN100" s="170"/>
      <c r="AO100" s="171"/>
      <c r="AP100" s="171"/>
      <c r="AQ100" s="171"/>
      <c r="AR100" s="171"/>
      <c r="AS100" s="171"/>
    </row>
    <row r="101" spans="1:88" ht="20.25" customHeight="1" x14ac:dyDescent="0.2">
      <c r="A101" s="141"/>
      <c r="B101" s="171"/>
      <c r="C101" s="65" t="s">
        <v>255</v>
      </c>
      <c r="D101" s="65"/>
      <c r="E101" s="171"/>
      <c r="F101" s="171"/>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1"/>
      <c r="AV101" s="170"/>
      <c r="AW101" s="170"/>
      <c r="AX101" s="170"/>
      <c r="AY101" s="170"/>
      <c r="AZ101" s="170"/>
      <c r="BA101" s="170"/>
      <c r="BB101" s="170"/>
      <c r="BC101" s="170"/>
      <c r="BD101" s="170"/>
      <c r="BE101" s="170"/>
      <c r="BF101" s="170"/>
      <c r="BG101" s="170"/>
      <c r="BH101" s="170"/>
      <c r="BI101" s="170"/>
      <c r="BJ101" s="170"/>
      <c r="BK101" s="170"/>
      <c r="BL101" s="170"/>
      <c r="BM101" s="170"/>
      <c r="BN101" s="170"/>
      <c r="BO101" s="170"/>
      <c r="BP101" s="170"/>
      <c r="BQ101" s="170"/>
      <c r="BR101" s="170"/>
      <c r="BS101" s="170"/>
      <c r="BT101" s="170"/>
      <c r="BU101" s="170"/>
      <c r="BV101" s="170"/>
      <c r="BW101" s="170"/>
      <c r="BX101" s="170"/>
      <c r="BY101" s="170"/>
      <c r="BZ101" s="170"/>
      <c r="CA101" s="170"/>
      <c r="CB101" s="170"/>
      <c r="CC101" s="170"/>
      <c r="CD101" s="170"/>
      <c r="CE101" s="170"/>
      <c r="CF101" s="170"/>
      <c r="CG101" s="170"/>
      <c r="CH101" s="170"/>
      <c r="CI101" s="170"/>
      <c r="CJ101" s="170"/>
    </row>
    <row r="102" spans="1:88" ht="20.25" customHeight="1" x14ac:dyDescent="0.2">
      <c r="A102" s="141"/>
      <c r="B102" s="171"/>
      <c r="C102" s="65" t="s">
        <v>216</v>
      </c>
      <c r="D102" s="65"/>
      <c r="E102" s="171"/>
      <c r="F102" s="171"/>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1"/>
      <c r="AP102" s="171"/>
      <c r="AQ102" s="171"/>
      <c r="AR102" s="171"/>
      <c r="AS102" s="171"/>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0"/>
      <c r="BR102" s="170"/>
      <c r="BS102" s="170"/>
      <c r="BT102" s="170"/>
      <c r="BU102" s="170"/>
      <c r="BV102" s="170"/>
      <c r="BW102" s="170"/>
      <c r="BX102" s="170"/>
      <c r="BY102" s="170"/>
      <c r="BZ102" s="170"/>
      <c r="CA102" s="170"/>
      <c r="CB102" s="170"/>
      <c r="CC102" s="170"/>
      <c r="CD102" s="170"/>
      <c r="CE102" s="170"/>
      <c r="CF102" s="170"/>
      <c r="CG102" s="170"/>
      <c r="CH102" s="170"/>
      <c r="CI102" s="170"/>
      <c r="CJ102" s="170"/>
    </row>
    <row r="103" spans="1:88" ht="20.25" customHeight="1" x14ac:dyDescent="0.2">
      <c r="A103" s="141"/>
      <c r="B103" s="171"/>
      <c r="C103" s="65" t="s">
        <v>256</v>
      </c>
      <c r="D103" s="65"/>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1"/>
      <c r="AV103" s="170"/>
      <c r="AW103" s="170"/>
      <c r="AX103" s="170"/>
      <c r="AY103" s="170"/>
      <c r="AZ103" s="170"/>
      <c r="BA103" s="170"/>
      <c r="BB103" s="170"/>
      <c r="BC103" s="170"/>
      <c r="BD103" s="170"/>
      <c r="BE103" s="170"/>
      <c r="BF103" s="170"/>
      <c r="BG103" s="170"/>
      <c r="BH103" s="170"/>
      <c r="BI103" s="170"/>
      <c r="BJ103" s="170"/>
      <c r="BK103" s="170"/>
      <c r="BL103" s="170"/>
      <c r="BM103" s="170"/>
      <c r="BN103" s="170"/>
      <c r="BO103" s="170"/>
      <c r="BP103" s="170"/>
      <c r="BQ103" s="170"/>
      <c r="BR103" s="170"/>
      <c r="BS103" s="170"/>
      <c r="BT103" s="170"/>
      <c r="BU103" s="170"/>
      <c r="BV103" s="170"/>
      <c r="BW103" s="170"/>
      <c r="BX103" s="170"/>
      <c r="BY103" s="170"/>
      <c r="BZ103" s="170"/>
      <c r="CA103" s="170"/>
      <c r="CB103" s="170"/>
      <c r="CC103" s="170"/>
      <c r="CD103" s="170"/>
      <c r="CE103" s="170"/>
      <c r="CF103" s="170"/>
      <c r="CG103" s="170"/>
      <c r="CH103" s="170"/>
      <c r="CI103" s="170"/>
      <c r="CJ103" s="170"/>
    </row>
    <row r="104" spans="1:88" ht="20.25" customHeight="1" x14ac:dyDescent="0.2">
      <c r="A104" s="141"/>
      <c r="B104" s="171"/>
      <c r="C104" s="65" t="s">
        <v>217</v>
      </c>
      <c r="D104" s="65"/>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1"/>
      <c r="AV104" s="170"/>
      <c r="AW104" s="170"/>
      <c r="AX104" s="170"/>
      <c r="AY104" s="170"/>
      <c r="AZ104" s="170"/>
      <c r="BA104" s="170"/>
      <c r="BB104" s="170"/>
      <c r="BC104" s="170"/>
      <c r="BD104" s="170"/>
      <c r="BE104" s="170"/>
      <c r="BF104" s="170"/>
      <c r="BG104" s="170"/>
      <c r="BH104" s="170"/>
      <c r="BI104" s="170"/>
      <c r="BJ104" s="170"/>
      <c r="BK104" s="170"/>
      <c r="BL104" s="170"/>
      <c r="BM104" s="170"/>
      <c r="BN104" s="170"/>
      <c r="BO104" s="170"/>
      <c r="BP104" s="170"/>
      <c r="BQ104" s="170"/>
      <c r="BR104" s="170"/>
      <c r="BS104" s="170"/>
      <c r="BT104" s="170"/>
      <c r="BU104" s="170"/>
      <c r="BV104" s="170"/>
      <c r="BW104" s="170"/>
      <c r="BX104" s="170"/>
      <c r="BY104" s="170"/>
      <c r="BZ104" s="170"/>
      <c r="CA104" s="170"/>
      <c r="CB104" s="170"/>
      <c r="CC104" s="170"/>
      <c r="CD104" s="170"/>
      <c r="CE104" s="170"/>
      <c r="CF104" s="170"/>
      <c r="CG104" s="170"/>
      <c r="CH104" s="170"/>
      <c r="CI104" s="170"/>
      <c r="CJ104" s="170"/>
    </row>
    <row r="105" spans="1:88" ht="20.25" customHeight="1" x14ac:dyDescent="0.2">
      <c r="A105" s="141"/>
      <c r="B105" s="171"/>
      <c r="C105" s="65" t="s">
        <v>218</v>
      </c>
      <c r="D105" s="65"/>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1"/>
      <c r="AV105" s="170"/>
      <c r="AW105" s="170"/>
      <c r="AX105" s="170"/>
      <c r="AY105" s="170"/>
      <c r="AZ105" s="170"/>
      <c r="BA105" s="170"/>
      <c r="BB105" s="170"/>
      <c r="BC105" s="170"/>
      <c r="BD105" s="170"/>
      <c r="BE105" s="170"/>
      <c r="BF105" s="170"/>
      <c r="BG105" s="170"/>
      <c r="BH105" s="170"/>
      <c r="BI105" s="170"/>
      <c r="BJ105" s="170"/>
      <c r="BK105" s="170"/>
      <c r="BL105" s="170"/>
      <c r="BM105" s="170"/>
      <c r="BN105" s="170"/>
      <c r="BO105" s="170"/>
      <c r="BP105" s="170"/>
      <c r="BQ105" s="170"/>
      <c r="BR105" s="170"/>
      <c r="BS105" s="170"/>
      <c r="BT105" s="170"/>
      <c r="BU105" s="170"/>
      <c r="BV105" s="170"/>
      <c r="BW105" s="170"/>
      <c r="BX105" s="170"/>
      <c r="BY105" s="170"/>
      <c r="BZ105" s="170"/>
      <c r="CA105" s="170"/>
      <c r="CB105" s="170"/>
      <c r="CC105" s="170"/>
      <c r="CD105" s="170"/>
      <c r="CE105" s="170"/>
      <c r="CF105" s="170"/>
      <c r="CG105" s="170"/>
      <c r="CH105" s="170"/>
      <c r="CI105" s="170"/>
      <c r="CJ105" s="170"/>
    </row>
    <row r="106" spans="1:88" ht="20.25" customHeight="1" x14ac:dyDescent="0.2">
      <c r="A106" s="141"/>
      <c r="B106" s="171"/>
      <c r="C106" s="65"/>
      <c r="D106" s="65"/>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c r="AQ106" s="170"/>
      <c r="AR106" s="170"/>
      <c r="AS106" s="171"/>
      <c r="AV106" s="170"/>
      <c r="AW106" s="170"/>
      <c r="AX106" s="170"/>
      <c r="AY106" s="170"/>
      <c r="AZ106" s="170"/>
      <c r="BA106" s="170"/>
      <c r="BB106" s="170"/>
      <c r="BC106" s="170"/>
      <c r="BD106" s="170"/>
      <c r="BE106" s="170"/>
      <c r="BF106" s="170"/>
      <c r="BG106" s="170"/>
      <c r="BH106" s="170"/>
      <c r="BI106" s="170"/>
      <c r="BJ106" s="170"/>
      <c r="BK106" s="170"/>
      <c r="BL106" s="170"/>
      <c r="BM106" s="170"/>
      <c r="BN106" s="170"/>
      <c r="BO106" s="170"/>
      <c r="BP106" s="170"/>
      <c r="BQ106" s="170"/>
      <c r="BR106" s="170"/>
      <c r="BS106" s="170"/>
      <c r="BT106" s="170"/>
      <c r="BU106" s="170"/>
      <c r="BV106" s="170"/>
      <c r="BW106" s="170"/>
      <c r="BX106" s="170"/>
      <c r="BY106" s="170"/>
      <c r="BZ106" s="170"/>
      <c r="CA106" s="170"/>
      <c r="CB106" s="170"/>
      <c r="CC106" s="170"/>
      <c r="CD106" s="170"/>
      <c r="CE106" s="170"/>
      <c r="CF106" s="170"/>
      <c r="CG106" s="170"/>
      <c r="CH106" s="170"/>
      <c r="CI106" s="170"/>
      <c r="CJ106" s="170"/>
    </row>
    <row r="107" spans="1:88" ht="20.25" customHeight="1" x14ac:dyDescent="0.2">
      <c r="B107" s="66"/>
      <c r="C107" s="66"/>
      <c r="D107" s="71" t="s">
        <v>191</v>
      </c>
      <c r="G107" s="66"/>
      <c r="H107" s="66"/>
      <c r="I107" s="66"/>
      <c r="J107" s="66"/>
      <c r="K107" s="66"/>
      <c r="L107" s="173"/>
      <c r="M107" s="173"/>
      <c r="N107" s="173"/>
      <c r="O107" s="276" t="str">
        <f>O2</f>
        <v xml:space="preserve"> 道路占用・道路改築</v>
      </c>
      <c r="P107" s="276"/>
      <c r="Q107" s="276"/>
      <c r="R107" s="276"/>
      <c r="S107" s="276"/>
      <c r="T107" s="276"/>
      <c r="U107" s="276"/>
      <c r="V107" s="66"/>
      <c r="W107" s="66"/>
      <c r="X107" s="351" t="str">
        <f>IF(ﾃﾞｰﾀ入力表!E16=24,"承認書",IF(ﾃﾞｰﾀ入力表!E16=32,"許可書","承認書・許可書"))</f>
        <v>承認書・許可書</v>
      </c>
      <c r="Y107" s="351"/>
      <c r="Z107" s="351"/>
      <c r="AA107" s="351"/>
      <c r="AB107" s="351"/>
      <c r="AC107" s="351"/>
      <c r="AD107" s="66"/>
      <c r="AE107" s="66"/>
      <c r="AF107" s="328">
        <f>AF2</f>
        <v>0</v>
      </c>
      <c r="AG107" s="329"/>
      <c r="AH107" s="68"/>
      <c r="AI107" s="69"/>
      <c r="AJ107" s="69"/>
      <c r="AK107" s="69"/>
      <c r="AL107" s="69"/>
      <c r="AM107" s="69"/>
      <c r="AN107" s="69" t="s">
        <v>168</v>
      </c>
      <c r="AO107" s="332">
        <f>AO2</f>
        <v>0</v>
      </c>
      <c r="AP107" s="332"/>
      <c r="AQ107" s="332"/>
      <c r="AR107" s="70" t="s">
        <v>3</v>
      </c>
      <c r="AS107" s="66"/>
    </row>
    <row r="108" spans="1:88" ht="20.25" customHeight="1" x14ac:dyDescent="0.2">
      <c r="B108" s="66"/>
      <c r="C108" s="66"/>
      <c r="D108" s="66"/>
      <c r="E108" s="66"/>
      <c r="F108" s="66"/>
      <c r="G108" s="66"/>
      <c r="H108" s="66"/>
      <c r="I108" s="66"/>
      <c r="J108" s="66"/>
      <c r="K108" s="66"/>
      <c r="L108" s="173"/>
      <c r="M108" s="173"/>
      <c r="N108" s="173"/>
      <c r="O108" s="276"/>
      <c r="P108" s="276"/>
      <c r="Q108" s="276"/>
      <c r="R108" s="276"/>
      <c r="S108" s="276"/>
      <c r="T108" s="276"/>
      <c r="U108" s="276"/>
      <c r="V108" s="66"/>
      <c r="W108" s="66"/>
      <c r="X108" s="351"/>
      <c r="Y108" s="351"/>
      <c r="Z108" s="351"/>
      <c r="AA108" s="351"/>
      <c r="AB108" s="351"/>
      <c r="AC108" s="351"/>
      <c r="AD108" s="66"/>
      <c r="AE108" s="66"/>
      <c r="AF108" s="330"/>
      <c r="AG108" s="331"/>
      <c r="AH108" s="72" t="s">
        <v>189</v>
      </c>
      <c r="AI108" s="73"/>
      <c r="AJ108" s="280">
        <f>AJ3</f>
        <v>0</v>
      </c>
      <c r="AK108" s="280"/>
      <c r="AL108" s="73" t="s">
        <v>4</v>
      </c>
      <c r="AM108" s="280">
        <f>AM3</f>
        <v>0</v>
      </c>
      <c r="AN108" s="280"/>
      <c r="AO108" s="73" t="s">
        <v>5</v>
      </c>
      <c r="AP108" s="280">
        <f>AP3</f>
        <v>0</v>
      </c>
      <c r="AQ108" s="280"/>
      <c r="AR108" s="74" t="s">
        <v>6</v>
      </c>
      <c r="AS108" s="66"/>
    </row>
    <row r="109" spans="1:88" ht="20.25" customHeight="1" x14ac:dyDescent="0.2">
      <c r="B109" s="66"/>
      <c r="C109" s="66"/>
      <c r="D109" s="66"/>
      <c r="E109" s="66"/>
      <c r="F109" s="66"/>
      <c r="G109" s="66"/>
      <c r="H109" s="66"/>
      <c r="I109" s="66"/>
      <c r="J109" s="66"/>
      <c r="K109" s="66"/>
      <c r="L109" s="173"/>
      <c r="M109" s="173"/>
      <c r="N109" s="173"/>
      <c r="O109" s="276"/>
      <c r="P109" s="276"/>
      <c r="Q109" s="276"/>
      <c r="R109" s="276"/>
      <c r="S109" s="276"/>
      <c r="T109" s="276"/>
      <c r="U109" s="276"/>
      <c r="V109" s="66"/>
      <c r="W109" s="66"/>
      <c r="X109" s="351"/>
      <c r="Y109" s="351"/>
      <c r="Z109" s="351"/>
      <c r="AA109" s="351"/>
      <c r="AB109" s="351"/>
      <c r="AC109" s="351"/>
      <c r="AD109" s="66"/>
      <c r="AE109" s="66"/>
      <c r="AF109" s="66"/>
      <c r="AG109" s="66"/>
      <c r="AH109" s="66"/>
      <c r="AI109" s="66"/>
      <c r="AJ109" s="66"/>
      <c r="AK109" s="66"/>
      <c r="AL109" s="66"/>
      <c r="AM109" s="66"/>
      <c r="AN109" s="66"/>
      <c r="AO109" s="66"/>
      <c r="AP109" s="66"/>
      <c r="AQ109" s="66"/>
      <c r="AR109" s="66"/>
      <c r="AS109" s="66"/>
    </row>
    <row r="110" spans="1:88" ht="20.25" customHeight="1" x14ac:dyDescent="0.2">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t="s">
        <v>165</v>
      </c>
      <c r="AN110" s="277">
        <f>AN5</f>
        <v>0</v>
      </c>
      <c r="AO110" s="277"/>
      <c r="AP110" s="277"/>
      <c r="AQ110" s="277"/>
      <c r="AR110" s="66" t="s">
        <v>3</v>
      </c>
      <c r="AS110" s="66"/>
    </row>
    <row r="111" spans="1:88" ht="20.25" customHeight="1" x14ac:dyDescent="0.2">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t="s">
        <v>183</v>
      </c>
      <c r="AI111" s="66"/>
      <c r="AJ111" s="277">
        <f>AJ6</f>
        <v>0</v>
      </c>
      <c r="AK111" s="277"/>
      <c r="AL111" s="66" t="s">
        <v>4</v>
      </c>
      <c r="AM111" s="277">
        <f>AM6</f>
        <v>0</v>
      </c>
      <c r="AN111" s="277"/>
      <c r="AO111" s="66" t="s">
        <v>5</v>
      </c>
      <c r="AP111" s="277">
        <f>AP6</f>
        <v>0</v>
      </c>
      <c r="AQ111" s="277"/>
      <c r="AR111" s="66" t="s">
        <v>6</v>
      </c>
      <c r="AS111" s="66"/>
    </row>
    <row r="112" spans="1:88" ht="20.25" customHeight="1" x14ac:dyDescent="0.2">
      <c r="B112" s="66"/>
      <c r="C112" s="75"/>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2:45" ht="20.25" customHeight="1" x14ac:dyDescent="0.2">
      <c r="B113" s="66"/>
      <c r="C113" s="66"/>
      <c r="D113" s="66"/>
      <c r="E113" s="7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2:45" ht="20.25" customHeight="1" x14ac:dyDescent="0.2">
      <c r="B114" s="66"/>
      <c r="C114" s="66"/>
      <c r="D114" s="66"/>
      <c r="E114" s="77"/>
      <c r="F114" s="66"/>
      <c r="G114" s="66"/>
      <c r="H114" s="66"/>
      <c r="I114" s="66"/>
      <c r="J114" s="66"/>
      <c r="K114" s="66"/>
      <c r="L114" s="66"/>
      <c r="M114" s="66"/>
      <c r="N114" s="66"/>
      <c r="O114" s="78"/>
      <c r="P114" s="78"/>
      <c r="Q114" s="78"/>
      <c r="R114" s="78"/>
      <c r="S114" s="66"/>
      <c r="T114" s="66"/>
      <c r="U114" s="66"/>
      <c r="V114" s="66"/>
      <c r="W114" s="66"/>
      <c r="X114" s="66"/>
      <c r="Y114" s="66"/>
      <c r="Z114" s="66"/>
      <c r="AA114" s="66"/>
      <c r="AB114" s="66" t="s">
        <v>121</v>
      </c>
      <c r="AC114" s="288">
        <f t="shared" ref="AC114:AC119" si="0">AC9</f>
        <v>0</v>
      </c>
      <c r="AD114" s="288"/>
      <c r="AE114" s="66" t="s">
        <v>69</v>
      </c>
      <c r="AF114" s="277">
        <f>AF9</f>
        <v>0</v>
      </c>
      <c r="AG114" s="277"/>
      <c r="AH114" s="277"/>
      <c r="AI114" s="66"/>
      <c r="AJ114" s="66"/>
      <c r="AK114" s="66"/>
      <c r="AL114" s="66"/>
      <c r="AM114" s="66"/>
      <c r="AN114" s="66"/>
      <c r="AO114" s="66"/>
      <c r="AP114" s="66"/>
      <c r="AQ114" s="66"/>
      <c r="AR114" s="66"/>
      <c r="AS114" s="66"/>
    </row>
    <row r="115" spans="2:45" ht="20.25" customHeight="1" x14ac:dyDescent="0.2">
      <c r="B115" s="66"/>
      <c r="C115" s="66"/>
      <c r="D115" s="66"/>
      <c r="E115" s="66"/>
      <c r="F115" s="66"/>
      <c r="G115" s="66"/>
      <c r="H115" s="66"/>
      <c r="I115" s="66"/>
      <c r="J115" s="66"/>
      <c r="K115" s="66"/>
      <c r="L115" s="66"/>
      <c r="M115" s="66"/>
      <c r="N115" s="66"/>
      <c r="O115" s="78"/>
      <c r="P115" s="78"/>
      <c r="Q115" s="78"/>
      <c r="R115" s="78"/>
      <c r="S115" s="66"/>
      <c r="T115" s="66"/>
      <c r="U115" s="66"/>
      <c r="V115" s="66"/>
      <c r="W115" s="66"/>
      <c r="X115" s="66"/>
      <c r="Y115" s="275" t="s">
        <v>11</v>
      </c>
      <c r="Z115" s="275"/>
      <c r="AA115" s="275"/>
      <c r="AB115" s="66"/>
      <c r="AC115" s="323">
        <f t="shared" si="0"/>
        <v>0</v>
      </c>
      <c r="AD115" s="323"/>
      <c r="AE115" s="323"/>
      <c r="AF115" s="323"/>
      <c r="AG115" s="323"/>
      <c r="AH115" s="323"/>
      <c r="AI115" s="323"/>
      <c r="AJ115" s="323"/>
      <c r="AK115" s="323"/>
      <c r="AL115" s="323"/>
      <c r="AM115" s="323"/>
      <c r="AN115" s="323"/>
      <c r="AO115" s="323"/>
      <c r="AP115" s="323"/>
      <c r="AQ115" s="323"/>
      <c r="AR115" s="323"/>
      <c r="AS115" s="66"/>
    </row>
    <row r="116" spans="2:45" ht="20.25" customHeight="1" x14ac:dyDescent="0.2">
      <c r="B116" s="66"/>
      <c r="C116" s="66"/>
      <c r="D116" s="66"/>
      <c r="E116" s="66"/>
      <c r="F116" s="66"/>
      <c r="G116" s="66"/>
      <c r="H116" s="66"/>
      <c r="I116" s="66"/>
      <c r="J116" s="66"/>
      <c r="K116" s="66"/>
      <c r="L116" s="66"/>
      <c r="M116" s="66"/>
      <c r="N116" s="66"/>
      <c r="O116" s="78"/>
      <c r="P116" s="78"/>
      <c r="Q116" s="78"/>
      <c r="R116" s="78"/>
      <c r="S116" s="66"/>
      <c r="T116" s="66"/>
      <c r="U116" s="66"/>
      <c r="V116" s="66"/>
      <c r="W116" s="66"/>
      <c r="X116" s="66"/>
      <c r="Y116" s="66"/>
      <c r="Z116" s="66"/>
      <c r="AA116" s="66"/>
      <c r="AB116" s="66"/>
      <c r="AC116" s="323">
        <f t="shared" si="0"/>
        <v>0</v>
      </c>
      <c r="AD116" s="323"/>
      <c r="AE116" s="323"/>
      <c r="AF116" s="323"/>
      <c r="AG116" s="323"/>
      <c r="AH116" s="323"/>
      <c r="AI116" s="323"/>
      <c r="AJ116" s="323"/>
      <c r="AK116" s="323"/>
      <c r="AL116" s="323"/>
      <c r="AM116" s="323"/>
      <c r="AN116" s="323"/>
      <c r="AO116" s="323"/>
      <c r="AP116" s="323"/>
      <c r="AQ116" s="323"/>
      <c r="AR116" s="323"/>
      <c r="AS116" s="66"/>
    </row>
    <row r="117" spans="2:45" ht="20.25" customHeight="1" x14ac:dyDescent="0.2">
      <c r="B117" s="66"/>
      <c r="C117" s="66"/>
      <c r="D117" s="66"/>
      <c r="E117" s="66"/>
      <c r="F117" s="66"/>
      <c r="G117" s="66"/>
      <c r="H117" s="66"/>
      <c r="I117" s="66"/>
      <c r="J117" s="66"/>
      <c r="K117" s="66"/>
      <c r="L117" s="66"/>
      <c r="M117" s="66"/>
      <c r="N117" s="66"/>
      <c r="O117" s="78"/>
      <c r="P117" s="78"/>
      <c r="Q117" s="78"/>
      <c r="R117" s="78"/>
      <c r="S117" s="66"/>
      <c r="T117" s="66"/>
      <c r="U117" s="66"/>
      <c r="V117" s="66"/>
      <c r="W117" s="66"/>
      <c r="X117" s="66"/>
      <c r="Y117" s="275" t="s">
        <v>12</v>
      </c>
      <c r="Z117" s="275"/>
      <c r="AA117" s="275"/>
      <c r="AB117" s="66"/>
      <c r="AC117" s="323">
        <f t="shared" si="0"/>
        <v>0</v>
      </c>
      <c r="AD117" s="323"/>
      <c r="AE117" s="323"/>
      <c r="AF117" s="323"/>
      <c r="AG117" s="323"/>
      <c r="AH117" s="323"/>
      <c r="AI117" s="323"/>
      <c r="AJ117" s="323"/>
      <c r="AK117" s="323"/>
      <c r="AL117" s="323"/>
      <c r="AM117" s="323"/>
      <c r="AN117" s="323"/>
      <c r="AO117" s="323"/>
      <c r="AP117" s="316" t="s">
        <v>181</v>
      </c>
      <c r="AQ117" s="316"/>
      <c r="AR117" s="66"/>
      <c r="AS117" s="66"/>
    </row>
    <row r="118" spans="2:45" ht="20.25" customHeight="1" x14ac:dyDescent="0.2">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323">
        <f t="shared" si="0"/>
        <v>0</v>
      </c>
      <c r="AD118" s="323"/>
      <c r="AE118" s="323"/>
      <c r="AF118" s="323"/>
      <c r="AG118" s="323"/>
      <c r="AH118" s="323"/>
      <c r="AI118" s="323"/>
      <c r="AJ118" s="323"/>
      <c r="AK118" s="323"/>
      <c r="AL118" s="323"/>
      <c r="AM118" s="66"/>
      <c r="AN118" s="66"/>
      <c r="AO118" s="66"/>
      <c r="AP118" s="316"/>
      <c r="AQ118" s="316"/>
      <c r="AR118" s="66"/>
      <c r="AS118" s="66"/>
    </row>
    <row r="119" spans="2:45" ht="20.25" customHeight="1" x14ac:dyDescent="0.2">
      <c r="B119" s="66"/>
      <c r="C119" s="66"/>
      <c r="D119" s="66"/>
      <c r="E119" s="66"/>
      <c r="F119" s="66"/>
      <c r="G119" s="66"/>
      <c r="H119" s="66"/>
      <c r="I119" s="66"/>
      <c r="J119" s="66"/>
      <c r="K119" s="66"/>
      <c r="L119" s="66"/>
      <c r="M119" s="66"/>
      <c r="N119" s="66"/>
      <c r="O119" s="66"/>
      <c r="P119" s="66"/>
      <c r="Q119" s="66"/>
      <c r="R119" s="66"/>
      <c r="S119" s="78"/>
      <c r="T119" s="78"/>
      <c r="U119" s="78"/>
      <c r="V119" s="66"/>
      <c r="W119" s="66"/>
      <c r="X119" s="66"/>
      <c r="Y119" s="277" t="s">
        <v>124</v>
      </c>
      <c r="Z119" s="277"/>
      <c r="AA119" s="277"/>
      <c r="AB119" s="66"/>
      <c r="AC119" s="322">
        <f t="shared" si="0"/>
        <v>0</v>
      </c>
      <c r="AD119" s="322"/>
      <c r="AE119" s="322"/>
      <c r="AF119" s="322"/>
      <c r="AG119" s="322"/>
      <c r="AH119" s="322"/>
      <c r="AI119" s="322"/>
      <c r="AJ119" s="322"/>
      <c r="AK119" s="322"/>
      <c r="AL119" s="322"/>
      <c r="AM119" s="66"/>
      <c r="AN119" s="66"/>
      <c r="AO119" s="66"/>
      <c r="AP119" s="66"/>
      <c r="AQ119" s="66"/>
      <c r="AR119" s="66"/>
      <c r="AS119" s="66"/>
    </row>
    <row r="120" spans="2:45" ht="20.25" customHeight="1" x14ac:dyDescent="0.2">
      <c r="B120" s="66"/>
      <c r="C120" s="66"/>
      <c r="D120" s="66"/>
      <c r="E120" s="66"/>
      <c r="F120" s="66"/>
      <c r="G120" s="66"/>
      <c r="H120" s="66"/>
      <c r="I120" s="66"/>
      <c r="J120" s="66"/>
      <c r="K120" s="66"/>
      <c r="L120" s="66"/>
      <c r="M120" s="66"/>
      <c r="N120" s="66"/>
      <c r="O120" s="66"/>
      <c r="P120" s="66"/>
      <c r="Q120" s="66"/>
      <c r="R120" s="66"/>
      <c r="S120" s="78"/>
      <c r="T120" s="78"/>
      <c r="U120" s="78"/>
      <c r="V120" s="66"/>
      <c r="W120" s="66"/>
      <c r="X120" s="66"/>
      <c r="Y120" s="66"/>
      <c r="Z120" s="66"/>
      <c r="AA120" s="66"/>
      <c r="AB120" s="66"/>
      <c r="AF120" s="66"/>
      <c r="AG120" s="66"/>
      <c r="AH120" s="66"/>
      <c r="AI120" s="66"/>
      <c r="AJ120" s="66"/>
      <c r="AK120" s="66"/>
      <c r="AL120" s="66"/>
      <c r="AM120" s="66"/>
      <c r="AN120" s="66"/>
      <c r="AO120" s="66"/>
      <c r="AP120" s="66"/>
      <c r="AQ120" s="66"/>
      <c r="AR120" s="66"/>
      <c r="AS120" s="66"/>
    </row>
    <row r="121" spans="2:45" ht="20.25" customHeight="1" x14ac:dyDescent="0.2">
      <c r="B121" s="66"/>
      <c r="C121" s="79"/>
      <c r="D121" s="277" t="s">
        <v>140</v>
      </c>
      <c r="E121" s="277"/>
      <c r="F121" s="277"/>
      <c r="G121" s="277"/>
      <c r="H121" s="315">
        <f>H16</f>
        <v>0</v>
      </c>
      <c r="I121" s="315"/>
      <c r="J121" s="315"/>
      <c r="K121" s="277" t="s">
        <v>126</v>
      </c>
      <c r="L121" s="277"/>
      <c r="M121" s="277"/>
      <c r="N121" s="277"/>
      <c r="O121" s="277"/>
      <c r="P121" s="78"/>
      <c r="Q121" s="321" t="str">
        <f>Q16</f>
        <v>承認申請・許可申請</v>
      </c>
      <c r="R121" s="321"/>
      <c r="S121" s="321"/>
      <c r="T121" s="321"/>
      <c r="U121" s="79"/>
      <c r="V121" s="321" t="s">
        <v>139</v>
      </c>
      <c r="W121" s="321"/>
      <c r="X121" s="321"/>
      <c r="Y121" s="66"/>
      <c r="Z121" s="66"/>
      <c r="AA121" s="66"/>
      <c r="AB121" s="66"/>
      <c r="AC121" s="275" t="s">
        <v>125</v>
      </c>
      <c r="AD121" s="275"/>
      <c r="AE121" s="275"/>
      <c r="AF121" s="78"/>
      <c r="AG121" s="322">
        <f>AG16</f>
        <v>0</v>
      </c>
      <c r="AH121" s="322"/>
      <c r="AI121" s="322"/>
      <c r="AJ121" s="322"/>
      <c r="AK121" s="322"/>
      <c r="AL121" s="322"/>
      <c r="AM121" s="322"/>
      <c r="AN121" s="322"/>
      <c r="AO121" s="322"/>
      <c r="AP121" s="66"/>
      <c r="AQ121" s="66"/>
      <c r="AR121" s="66"/>
      <c r="AS121" s="66"/>
    </row>
    <row r="122" spans="2:45" ht="20.25" customHeight="1" x14ac:dyDescent="0.2">
      <c r="B122" s="66"/>
      <c r="C122" s="79"/>
      <c r="D122" s="277"/>
      <c r="E122" s="277"/>
      <c r="F122" s="277"/>
      <c r="G122" s="277"/>
      <c r="H122" s="315"/>
      <c r="I122" s="315"/>
      <c r="J122" s="315"/>
      <c r="K122" s="277"/>
      <c r="L122" s="277"/>
      <c r="M122" s="277"/>
      <c r="N122" s="277"/>
      <c r="O122" s="277"/>
      <c r="P122" s="80"/>
      <c r="Q122" s="321"/>
      <c r="R122" s="321"/>
      <c r="S122" s="321"/>
      <c r="T122" s="321"/>
      <c r="U122" s="79"/>
      <c r="V122" s="321"/>
      <c r="W122" s="321"/>
      <c r="X122" s="321"/>
      <c r="Y122" s="66"/>
      <c r="Z122" s="66"/>
      <c r="AA122" s="66"/>
      <c r="AB122" s="66"/>
      <c r="AC122" s="275" t="s">
        <v>123</v>
      </c>
      <c r="AD122" s="275"/>
      <c r="AE122" s="275"/>
      <c r="AF122" s="66"/>
      <c r="AG122" s="322">
        <f>AG17</f>
        <v>0</v>
      </c>
      <c r="AH122" s="322"/>
      <c r="AI122" s="322"/>
      <c r="AJ122" s="322"/>
      <c r="AK122" s="322"/>
      <c r="AL122" s="322"/>
      <c r="AM122" s="322"/>
      <c r="AN122" s="322"/>
      <c r="AO122" s="322"/>
      <c r="AP122" s="66"/>
      <c r="AQ122" s="66"/>
      <c r="AR122" s="66"/>
      <c r="AS122" s="66"/>
    </row>
    <row r="123" spans="2:45" ht="20.25" customHeight="1" thickBot="1"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2:45" ht="20.25" customHeight="1" x14ac:dyDescent="0.2">
      <c r="B124" s="81"/>
      <c r="C124" s="82">
        <v>1</v>
      </c>
      <c r="D124" s="83"/>
      <c r="E124" s="84"/>
      <c r="F124" s="307" t="s">
        <v>13</v>
      </c>
      <c r="G124" s="307"/>
      <c r="H124" s="307"/>
      <c r="I124" s="307"/>
      <c r="J124" s="307"/>
      <c r="K124" s="307"/>
      <c r="L124" s="307"/>
      <c r="M124" s="85"/>
      <c r="N124" s="84"/>
      <c r="O124" s="274">
        <f>O19</f>
        <v>0</v>
      </c>
      <c r="P124" s="274"/>
      <c r="Q124" s="274"/>
      <c r="R124" s="274"/>
      <c r="S124" s="274"/>
      <c r="T124" s="274"/>
      <c r="U124" s="274"/>
      <c r="V124" s="274"/>
      <c r="W124" s="274"/>
      <c r="X124" s="274"/>
      <c r="Y124" s="274"/>
      <c r="Z124" s="274"/>
      <c r="AA124" s="274"/>
      <c r="AB124" s="274"/>
      <c r="AC124" s="274"/>
      <c r="AD124" s="274"/>
      <c r="AE124" s="274"/>
      <c r="AF124" s="274"/>
      <c r="AG124" s="274"/>
      <c r="AH124" s="86"/>
      <c r="AI124" s="87"/>
      <c r="AJ124" s="84" t="s">
        <v>71</v>
      </c>
      <c r="AK124" s="86"/>
      <c r="AL124" s="320">
        <f>AL19</f>
        <v>0</v>
      </c>
      <c r="AM124" s="320"/>
      <c r="AN124" s="320"/>
      <c r="AO124" s="320"/>
      <c r="AP124" s="320"/>
      <c r="AQ124" s="320"/>
      <c r="AR124" s="88"/>
      <c r="AS124" s="89" t="s">
        <v>178</v>
      </c>
    </row>
    <row r="125" spans="2:45" ht="20.25" customHeight="1" x14ac:dyDescent="0.2">
      <c r="B125" s="90"/>
      <c r="C125" s="91">
        <v>2</v>
      </c>
      <c r="D125" s="92"/>
      <c r="E125" s="93"/>
      <c r="F125" s="281" t="s">
        <v>14</v>
      </c>
      <c r="G125" s="281"/>
      <c r="H125" s="281"/>
      <c r="I125" s="281"/>
      <c r="J125" s="281"/>
      <c r="K125" s="281"/>
      <c r="L125" s="281"/>
      <c r="M125" s="94"/>
      <c r="N125" s="93"/>
      <c r="O125" s="95" t="s">
        <v>7</v>
      </c>
      <c r="P125" s="95"/>
      <c r="Q125" s="95"/>
      <c r="R125" s="278">
        <f>R20</f>
        <v>0</v>
      </c>
      <c r="S125" s="278"/>
      <c r="T125" s="278"/>
      <c r="U125" s="278"/>
      <c r="V125" s="278"/>
      <c r="W125" s="95" t="s">
        <v>15</v>
      </c>
      <c r="X125" s="278">
        <f>X20</f>
        <v>0</v>
      </c>
      <c r="Y125" s="278"/>
      <c r="Z125" s="278"/>
      <c r="AA125" s="278"/>
      <c r="AB125" s="95" t="s">
        <v>72</v>
      </c>
      <c r="AC125" s="278">
        <f>AC20</f>
        <v>0</v>
      </c>
      <c r="AD125" s="278"/>
      <c r="AE125" s="278"/>
      <c r="AF125" s="278"/>
      <c r="AG125" s="95" t="s">
        <v>73</v>
      </c>
      <c r="AH125" s="95" t="s">
        <v>152</v>
      </c>
      <c r="AI125" s="96"/>
      <c r="AJ125" s="93"/>
      <c r="AK125" s="278">
        <f>AK20</f>
        <v>0</v>
      </c>
      <c r="AL125" s="278"/>
      <c r="AM125" s="278"/>
      <c r="AN125" s="278"/>
      <c r="AO125" s="278"/>
      <c r="AP125" s="278"/>
      <c r="AQ125" s="278"/>
      <c r="AR125" s="278"/>
      <c r="AS125" s="97"/>
    </row>
    <row r="126" spans="2:45" ht="20.25" customHeight="1" x14ac:dyDescent="0.2">
      <c r="B126" s="98"/>
      <c r="C126" s="286">
        <v>3</v>
      </c>
      <c r="D126" s="99"/>
      <c r="E126" s="93"/>
      <c r="F126" s="281" t="s">
        <v>16</v>
      </c>
      <c r="G126" s="281"/>
      <c r="H126" s="281"/>
      <c r="I126" s="281"/>
      <c r="J126" s="281"/>
      <c r="K126" s="281"/>
      <c r="L126" s="281"/>
      <c r="M126" s="94"/>
      <c r="N126" s="72"/>
      <c r="O126" s="73"/>
      <c r="P126" s="280" t="s">
        <v>17</v>
      </c>
      <c r="Q126" s="280"/>
      <c r="R126" s="280"/>
      <c r="S126" s="280"/>
      <c r="T126" s="280"/>
      <c r="U126" s="280"/>
      <c r="V126" s="280"/>
      <c r="W126" s="280"/>
      <c r="X126" s="280"/>
      <c r="Y126" s="280"/>
      <c r="Z126" s="280"/>
      <c r="AA126" s="280"/>
      <c r="AB126" s="280"/>
      <c r="AC126" s="74"/>
      <c r="AD126" s="72"/>
      <c r="AE126" s="280" t="s">
        <v>18</v>
      </c>
      <c r="AF126" s="280"/>
      <c r="AG126" s="280"/>
      <c r="AH126" s="280"/>
      <c r="AI126" s="280"/>
      <c r="AJ126" s="278"/>
      <c r="AK126" s="278"/>
      <c r="AL126" s="278"/>
      <c r="AM126" s="278"/>
      <c r="AN126" s="278"/>
      <c r="AO126" s="278"/>
      <c r="AP126" s="278"/>
      <c r="AQ126" s="278"/>
      <c r="AR126" s="278"/>
      <c r="AS126" s="97"/>
    </row>
    <row r="127" spans="2:45" ht="20.25" customHeight="1" x14ac:dyDescent="0.2">
      <c r="B127" s="100"/>
      <c r="C127" s="288"/>
      <c r="D127" s="101"/>
      <c r="E127" s="102"/>
      <c r="F127" s="308"/>
      <c r="G127" s="308"/>
      <c r="H127" s="308"/>
      <c r="I127" s="308"/>
      <c r="J127" s="308"/>
      <c r="K127" s="308"/>
      <c r="L127" s="308"/>
      <c r="M127" s="103"/>
      <c r="N127" s="104" t="s">
        <v>19</v>
      </c>
      <c r="O127" s="105"/>
      <c r="P127" s="105"/>
      <c r="Q127" s="106" t="s">
        <v>20</v>
      </c>
      <c r="R127" s="104" t="s">
        <v>21</v>
      </c>
      <c r="S127" s="107"/>
      <c r="T127" s="107"/>
      <c r="U127" s="107" t="s">
        <v>20</v>
      </c>
      <c r="V127" s="104" t="s">
        <v>22</v>
      </c>
      <c r="W127" s="107"/>
      <c r="X127" s="107"/>
      <c r="Y127" s="108" t="s">
        <v>23</v>
      </c>
      <c r="Z127" s="104" t="s">
        <v>24</v>
      </c>
      <c r="AA127" s="107"/>
      <c r="AB127" s="107"/>
      <c r="AC127" s="107"/>
      <c r="AD127" s="104" t="s">
        <v>19</v>
      </c>
      <c r="AE127" s="107"/>
      <c r="AF127" s="107"/>
      <c r="AG127" s="108" t="s">
        <v>20</v>
      </c>
      <c r="AH127" s="104" t="s">
        <v>21</v>
      </c>
      <c r="AI127" s="107"/>
      <c r="AJ127" s="107"/>
      <c r="AK127" s="108" t="s">
        <v>20</v>
      </c>
      <c r="AL127" s="104" t="s">
        <v>22</v>
      </c>
      <c r="AM127" s="107"/>
      <c r="AN127" s="107"/>
      <c r="AO127" s="108" t="s">
        <v>23</v>
      </c>
      <c r="AP127" s="104" t="s">
        <v>24</v>
      </c>
      <c r="AQ127" s="107"/>
      <c r="AR127" s="107"/>
      <c r="AS127" s="109"/>
    </row>
    <row r="128" spans="2:45" ht="20.25" customHeight="1" x14ac:dyDescent="0.2">
      <c r="B128" s="100"/>
      <c r="C128" s="288"/>
      <c r="D128" s="101"/>
      <c r="E128" s="110"/>
      <c r="F128" s="309">
        <f>F23</f>
        <v>0</v>
      </c>
      <c r="G128" s="309"/>
      <c r="H128" s="309"/>
      <c r="I128" s="309"/>
      <c r="J128" s="309"/>
      <c r="K128" s="309"/>
      <c r="L128" s="309"/>
      <c r="M128" s="111"/>
      <c r="N128" s="266">
        <f>N23</f>
        <v>0</v>
      </c>
      <c r="O128" s="267"/>
      <c r="P128" s="267"/>
      <c r="Q128" s="268"/>
      <c r="R128" s="266">
        <f>R23</f>
        <v>0</v>
      </c>
      <c r="S128" s="267"/>
      <c r="T128" s="267"/>
      <c r="U128" s="268"/>
      <c r="V128" s="266">
        <f>V23</f>
        <v>0</v>
      </c>
      <c r="W128" s="267"/>
      <c r="X128" s="267"/>
      <c r="Y128" s="268"/>
      <c r="Z128" s="110"/>
      <c r="AA128" s="269">
        <f>AA23</f>
        <v>0</v>
      </c>
      <c r="AB128" s="269"/>
      <c r="AC128" s="112"/>
      <c r="AD128" s="266">
        <f t="shared" ref="AD128:AD133" si="1">AD23</f>
        <v>0</v>
      </c>
      <c r="AE128" s="267"/>
      <c r="AF128" s="267"/>
      <c r="AG128" s="268"/>
      <c r="AH128" s="266">
        <f>AH23</f>
        <v>0</v>
      </c>
      <c r="AI128" s="267"/>
      <c r="AJ128" s="267"/>
      <c r="AK128" s="268"/>
      <c r="AL128" s="266">
        <f>AL23</f>
        <v>0</v>
      </c>
      <c r="AM128" s="267"/>
      <c r="AN128" s="267"/>
      <c r="AO128" s="268"/>
      <c r="AP128" s="110"/>
      <c r="AQ128" s="269">
        <f>AQ23</f>
        <v>0</v>
      </c>
      <c r="AR128" s="269"/>
      <c r="AS128" s="113"/>
    </row>
    <row r="129" spans="2:45" ht="20.25" customHeight="1" x14ac:dyDescent="0.2">
      <c r="B129" s="100"/>
      <c r="C129" s="288"/>
      <c r="D129" s="101"/>
      <c r="E129" s="110"/>
      <c r="F129" s="309">
        <f>F24</f>
        <v>0</v>
      </c>
      <c r="G129" s="309"/>
      <c r="H129" s="309"/>
      <c r="I129" s="309"/>
      <c r="J129" s="309"/>
      <c r="K129" s="309"/>
      <c r="L129" s="309"/>
      <c r="M129" s="111"/>
      <c r="N129" s="266">
        <f>N24</f>
        <v>0</v>
      </c>
      <c r="O129" s="267"/>
      <c r="P129" s="267"/>
      <c r="Q129" s="268"/>
      <c r="R129" s="266">
        <f>R24</f>
        <v>0</v>
      </c>
      <c r="S129" s="267"/>
      <c r="T129" s="267"/>
      <c r="U129" s="268"/>
      <c r="V129" s="266">
        <f>V24</f>
        <v>0</v>
      </c>
      <c r="W129" s="267"/>
      <c r="X129" s="267"/>
      <c r="Y129" s="268"/>
      <c r="Z129" s="110"/>
      <c r="AA129" s="269">
        <f>AA24</f>
        <v>0</v>
      </c>
      <c r="AB129" s="269"/>
      <c r="AC129" s="112"/>
      <c r="AD129" s="266">
        <f t="shared" si="1"/>
        <v>0</v>
      </c>
      <c r="AE129" s="267"/>
      <c r="AF129" s="267"/>
      <c r="AG129" s="268"/>
      <c r="AH129" s="266">
        <f>AH24</f>
        <v>0</v>
      </c>
      <c r="AI129" s="267"/>
      <c r="AJ129" s="267"/>
      <c r="AK129" s="268"/>
      <c r="AL129" s="266">
        <f>AL24</f>
        <v>0</v>
      </c>
      <c r="AM129" s="267"/>
      <c r="AN129" s="267"/>
      <c r="AO129" s="268"/>
      <c r="AP129" s="110"/>
      <c r="AQ129" s="269">
        <f>AQ24</f>
        <v>0</v>
      </c>
      <c r="AR129" s="269"/>
      <c r="AS129" s="113"/>
    </row>
    <row r="130" spans="2:45" ht="20.25" customHeight="1" x14ac:dyDescent="0.2">
      <c r="B130" s="100"/>
      <c r="C130" s="288"/>
      <c r="D130" s="101"/>
      <c r="E130" s="110"/>
      <c r="F130" s="309">
        <f>F25</f>
        <v>0</v>
      </c>
      <c r="G130" s="309"/>
      <c r="H130" s="309"/>
      <c r="I130" s="309"/>
      <c r="J130" s="309"/>
      <c r="K130" s="309"/>
      <c r="L130" s="309"/>
      <c r="M130" s="111"/>
      <c r="N130" s="266">
        <f>N25</f>
        <v>0</v>
      </c>
      <c r="O130" s="267"/>
      <c r="P130" s="267"/>
      <c r="Q130" s="268"/>
      <c r="R130" s="266">
        <f>R25</f>
        <v>0</v>
      </c>
      <c r="S130" s="267"/>
      <c r="T130" s="267"/>
      <c r="U130" s="268"/>
      <c r="V130" s="266">
        <f>V25</f>
        <v>0</v>
      </c>
      <c r="W130" s="267"/>
      <c r="X130" s="267"/>
      <c r="Y130" s="268"/>
      <c r="Z130" s="110"/>
      <c r="AA130" s="269">
        <f>AA25</f>
        <v>0</v>
      </c>
      <c r="AB130" s="269"/>
      <c r="AC130" s="112"/>
      <c r="AD130" s="266">
        <f t="shared" si="1"/>
        <v>0</v>
      </c>
      <c r="AE130" s="267"/>
      <c r="AF130" s="267"/>
      <c r="AG130" s="268"/>
      <c r="AH130" s="266">
        <f>AH25</f>
        <v>0</v>
      </c>
      <c r="AI130" s="267"/>
      <c r="AJ130" s="267"/>
      <c r="AK130" s="268"/>
      <c r="AL130" s="266">
        <f>AL25</f>
        <v>0</v>
      </c>
      <c r="AM130" s="267"/>
      <c r="AN130" s="267"/>
      <c r="AO130" s="268"/>
      <c r="AP130" s="110"/>
      <c r="AQ130" s="269">
        <f>AQ25</f>
        <v>0</v>
      </c>
      <c r="AR130" s="269"/>
      <c r="AS130" s="113"/>
    </row>
    <row r="131" spans="2:45" ht="20.25" customHeight="1" x14ac:dyDescent="0.2">
      <c r="B131" s="114"/>
      <c r="C131" s="280"/>
      <c r="D131" s="115"/>
      <c r="E131" s="116"/>
      <c r="F131" s="309">
        <f>F26</f>
        <v>0</v>
      </c>
      <c r="G131" s="309"/>
      <c r="H131" s="309"/>
      <c r="I131" s="309"/>
      <c r="J131" s="309"/>
      <c r="K131" s="309"/>
      <c r="L131" s="309"/>
      <c r="M131" s="111"/>
      <c r="N131" s="270">
        <f>N26</f>
        <v>0</v>
      </c>
      <c r="O131" s="271"/>
      <c r="P131" s="271"/>
      <c r="Q131" s="272"/>
      <c r="R131" s="270">
        <f>R26</f>
        <v>0</v>
      </c>
      <c r="S131" s="271"/>
      <c r="T131" s="271"/>
      <c r="U131" s="272"/>
      <c r="V131" s="270">
        <f>V26</f>
        <v>0</v>
      </c>
      <c r="W131" s="271"/>
      <c r="X131" s="271"/>
      <c r="Y131" s="272"/>
      <c r="Z131" s="116"/>
      <c r="AA131" s="279">
        <f>AA26</f>
        <v>0</v>
      </c>
      <c r="AB131" s="279"/>
      <c r="AC131" s="117"/>
      <c r="AD131" s="270">
        <f t="shared" si="1"/>
        <v>0</v>
      </c>
      <c r="AE131" s="271"/>
      <c r="AF131" s="271"/>
      <c r="AG131" s="272"/>
      <c r="AH131" s="270">
        <f>AH26</f>
        <v>0</v>
      </c>
      <c r="AI131" s="271"/>
      <c r="AJ131" s="271"/>
      <c r="AK131" s="272"/>
      <c r="AL131" s="270">
        <f>AL26</f>
        <v>0</v>
      </c>
      <c r="AM131" s="271"/>
      <c r="AN131" s="271"/>
      <c r="AO131" s="272"/>
      <c r="AP131" s="116"/>
      <c r="AQ131" s="279">
        <f>AQ26</f>
        <v>0</v>
      </c>
      <c r="AR131" s="279"/>
      <c r="AS131" s="118"/>
    </row>
    <row r="132" spans="2:45" ht="20.25" customHeight="1" x14ac:dyDescent="0.2">
      <c r="B132" s="90"/>
      <c r="C132" s="91">
        <v>4</v>
      </c>
      <c r="D132" s="92"/>
      <c r="E132" s="93"/>
      <c r="F132" s="281" t="s">
        <v>25</v>
      </c>
      <c r="G132" s="281"/>
      <c r="H132" s="281"/>
      <c r="I132" s="281"/>
      <c r="J132" s="281"/>
      <c r="K132" s="281"/>
      <c r="L132" s="281"/>
      <c r="M132" s="94"/>
      <c r="N132" s="119"/>
      <c r="O132" s="120" t="s">
        <v>183</v>
      </c>
      <c r="P132" s="120"/>
      <c r="Q132" s="260">
        <f>Q27</f>
        <v>0</v>
      </c>
      <c r="R132" s="260"/>
      <c r="S132" s="120" t="s">
        <v>4</v>
      </c>
      <c r="T132" s="260">
        <f>T27</f>
        <v>0</v>
      </c>
      <c r="U132" s="260"/>
      <c r="V132" s="120" t="s">
        <v>5</v>
      </c>
      <c r="W132" s="260">
        <f>W27</f>
        <v>0</v>
      </c>
      <c r="X132" s="260"/>
      <c r="Y132" s="120" t="s">
        <v>26</v>
      </c>
      <c r="Z132" s="120"/>
      <c r="AA132" s="120"/>
      <c r="AB132" s="120" t="s">
        <v>183</v>
      </c>
      <c r="AC132" s="120"/>
      <c r="AD132" s="260">
        <f t="shared" si="1"/>
        <v>0</v>
      </c>
      <c r="AE132" s="260"/>
      <c r="AF132" s="120" t="s">
        <v>4</v>
      </c>
      <c r="AG132" s="260">
        <f>AG27</f>
        <v>0</v>
      </c>
      <c r="AH132" s="260"/>
      <c r="AI132" s="120" t="s">
        <v>5</v>
      </c>
      <c r="AJ132" s="260">
        <f>AJ27</f>
        <v>0</v>
      </c>
      <c r="AK132" s="260"/>
      <c r="AL132" s="120" t="s">
        <v>27</v>
      </c>
      <c r="AM132" s="120"/>
      <c r="AN132" s="120" t="s">
        <v>28</v>
      </c>
      <c r="AO132" s="260">
        <f>AO27</f>
        <v>0</v>
      </c>
      <c r="AP132" s="260"/>
      <c r="AQ132" s="120" t="s">
        <v>29</v>
      </c>
      <c r="AR132" s="120"/>
      <c r="AS132" s="121"/>
    </row>
    <row r="133" spans="2:45" ht="20.25" customHeight="1" x14ac:dyDescent="0.2">
      <c r="B133" s="90"/>
      <c r="C133" s="91">
        <v>5</v>
      </c>
      <c r="D133" s="92"/>
      <c r="E133" s="93"/>
      <c r="F133" s="281" t="s">
        <v>8</v>
      </c>
      <c r="G133" s="281"/>
      <c r="H133" s="281"/>
      <c r="I133" s="281"/>
      <c r="J133" s="281"/>
      <c r="K133" s="281"/>
      <c r="L133" s="281"/>
      <c r="M133" s="94"/>
      <c r="N133" s="119"/>
      <c r="O133" s="120" t="s">
        <v>183</v>
      </c>
      <c r="P133" s="120"/>
      <c r="Q133" s="260">
        <f>Q28</f>
        <v>0</v>
      </c>
      <c r="R133" s="260"/>
      <c r="S133" s="120" t="s">
        <v>4</v>
      </c>
      <c r="T133" s="260">
        <f>T28</f>
        <v>0</v>
      </c>
      <c r="U133" s="260"/>
      <c r="V133" s="120" t="s">
        <v>5</v>
      </c>
      <c r="W133" s="260">
        <f>W28</f>
        <v>0</v>
      </c>
      <c r="X133" s="260"/>
      <c r="Y133" s="120" t="s">
        <v>26</v>
      </c>
      <c r="Z133" s="120"/>
      <c r="AA133" s="120"/>
      <c r="AB133" s="120" t="s">
        <v>183</v>
      </c>
      <c r="AC133" s="120"/>
      <c r="AD133" s="260">
        <f t="shared" si="1"/>
        <v>0</v>
      </c>
      <c r="AE133" s="260"/>
      <c r="AF133" s="120" t="s">
        <v>4</v>
      </c>
      <c r="AG133" s="260">
        <f>AG28</f>
        <v>0</v>
      </c>
      <c r="AH133" s="260"/>
      <c r="AI133" s="120" t="s">
        <v>5</v>
      </c>
      <c r="AJ133" s="260">
        <f>AJ28</f>
        <v>0</v>
      </c>
      <c r="AK133" s="260"/>
      <c r="AL133" s="120" t="s">
        <v>27</v>
      </c>
      <c r="AM133" s="120"/>
      <c r="AN133" s="120" t="s">
        <v>28</v>
      </c>
      <c r="AO133" s="260">
        <f>AO28</f>
        <v>0</v>
      </c>
      <c r="AP133" s="260"/>
      <c r="AQ133" s="120" t="s">
        <v>29</v>
      </c>
      <c r="AR133" s="120"/>
      <c r="AS133" s="121"/>
    </row>
    <row r="134" spans="2:45" ht="20.25" customHeight="1" x14ac:dyDescent="0.2">
      <c r="B134" s="90"/>
      <c r="C134" s="91">
        <v>6</v>
      </c>
      <c r="D134" s="92"/>
      <c r="E134" s="93"/>
      <c r="F134" s="281" t="s">
        <v>30</v>
      </c>
      <c r="G134" s="281"/>
      <c r="H134" s="281"/>
      <c r="I134" s="281"/>
      <c r="J134" s="281"/>
      <c r="K134" s="281"/>
      <c r="L134" s="281"/>
      <c r="M134" s="94"/>
      <c r="N134" s="122"/>
      <c r="O134" s="123" t="s">
        <v>31</v>
      </c>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4"/>
      <c r="AK134" s="124"/>
      <c r="AL134" s="124"/>
      <c r="AM134" s="123"/>
      <c r="AN134" s="123"/>
      <c r="AO134" s="123"/>
      <c r="AP134" s="123"/>
      <c r="AQ134" s="123"/>
      <c r="AR134" s="123"/>
      <c r="AS134" s="125"/>
    </row>
    <row r="135" spans="2:45" ht="20.25" customHeight="1" x14ac:dyDescent="0.2">
      <c r="B135" s="90"/>
      <c r="C135" s="91">
        <v>7</v>
      </c>
      <c r="D135" s="92"/>
      <c r="E135" s="93"/>
      <c r="F135" s="281" t="s">
        <v>32</v>
      </c>
      <c r="G135" s="281"/>
      <c r="H135" s="281"/>
      <c r="I135" s="281"/>
      <c r="J135" s="281"/>
      <c r="K135" s="281"/>
      <c r="L135" s="281"/>
      <c r="M135" s="94"/>
      <c r="N135" s="122"/>
      <c r="O135" s="264">
        <f>O30</f>
        <v>0</v>
      </c>
      <c r="P135" s="264"/>
      <c r="Q135" s="264"/>
      <c r="R135" s="264"/>
      <c r="S135" s="264"/>
      <c r="T135" s="123" t="s">
        <v>141</v>
      </c>
      <c r="U135" s="264">
        <f>U30</f>
        <v>0</v>
      </c>
      <c r="V135" s="264"/>
      <c r="W135" s="264"/>
      <c r="X135" s="264"/>
      <c r="Y135" s="264"/>
      <c r="Z135" s="264"/>
      <c r="AA135" s="264"/>
      <c r="AB135" s="264"/>
      <c r="AC135" s="123" t="s">
        <v>142</v>
      </c>
      <c r="AD135" s="123"/>
      <c r="AE135" s="123"/>
      <c r="AF135" s="123"/>
      <c r="AG135" s="123"/>
      <c r="AH135" s="123"/>
      <c r="AI135" s="123" t="s">
        <v>131</v>
      </c>
      <c r="AJ135" s="123"/>
      <c r="AK135" s="123"/>
      <c r="AL135" s="264">
        <f>AL30</f>
        <v>0</v>
      </c>
      <c r="AM135" s="264"/>
      <c r="AN135" s="264"/>
      <c r="AO135" s="120"/>
      <c r="AP135" s="73"/>
      <c r="AQ135" s="264"/>
      <c r="AR135" s="264"/>
      <c r="AS135" s="121"/>
    </row>
    <row r="136" spans="2:45" ht="20.25" customHeight="1" x14ac:dyDescent="0.2">
      <c r="B136" s="90"/>
      <c r="C136" s="91">
        <v>8</v>
      </c>
      <c r="D136" s="92"/>
      <c r="E136" s="93"/>
      <c r="F136" s="281" t="s">
        <v>33</v>
      </c>
      <c r="G136" s="281"/>
      <c r="H136" s="281"/>
      <c r="I136" s="281"/>
      <c r="J136" s="281"/>
      <c r="K136" s="281"/>
      <c r="L136" s="281"/>
      <c r="M136" s="94"/>
      <c r="N136" s="122"/>
      <c r="O136" s="265">
        <f>O31</f>
        <v>0</v>
      </c>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123"/>
      <c r="AN136" s="123"/>
      <c r="AO136" s="123"/>
      <c r="AP136" s="123"/>
      <c r="AQ136" s="123"/>
      <c r="AR136" s="123"/>
      <c r="AS136" s="125"/>
    </row>
    <row r="137" spans="2:45" ht="20.25" customHeight="1" x14ac:dyDescent="0.2">
      <c r="B137" s="90"/>
      <c r="C137" s="91">
        <v>9</v>
      </c>
      <c r="D137" s="92"/>
      <c r="E137" s="93"/>
      <c r="F137" s="281" t="s">
        <v>34</v>
      </c>
      <c r="G137" s="281"/>
      <c r="H137" s="281"/>
      <c r="I137" s="281"/>
      <c r="J137" s="281"/>
      <c r="K137" s="281"/>
      <c r="L137" s="281"/>
      <c r="M137" s="94"/>
      <c r="N137" s="122"/>
      <c r="O137" s="123" t="s">
        <v>35</v>
      </c>
      <c r="P137" s="123"/>
      <c r="Q137" s="123"/>
      <c r="R137" s="123"/>
      <c r="S137" s="123"/>
      <c r="T137" s="123"/>
      <c r="U137" s="263" t="s">
        <v>190</v>
      </c>
      <c r="V137" s="263"/>
      <c r="W137" s="263"/>
      <c r="X137" s="263"/>
      <c r="Y137" s="126">
        <f>Y32</f>
        <v>0</v>
      </c>
      <c r="Z137" s="123" t="s">
        <v>161</v>
      </c>
      <c r="AA137" s="126">
        <f>AA32</f>
        <v>0</v>
      </c>
      <c r="AB137" s="123" t="s">
        <v>162</v>
      </c>
      <c r="AC137" s="263" t="s">
        <v>153</v>
      </c>
      <c r="AD137" s="263"/>
      <c r="AE137" s="263"/>
      <c r="AF137" s="263">
        <f>AF32</f>
        <v>0</v>
      </c>
      <c r="AG137" s="263"/>
      <c r="AH137" s="263"/>
      <c r="AI137" s="263"/>
      <c r="AJ137" s="263"/>
      <c r="AK137" s="263"/>
      <c r="AL137" s="123" t="s">
        <v>155</v>
      </c>
      <c r="AM137" s="123" t="s">
        <v>154</v>
      </c>
      <c r="AN137" s="123"/>
      <c r="AO137" s="123"/>
      <c r="AP137" s="123"/>
      <c r="AQ137" s="264">
        <f>AQ32</f>
        <v>0</v>
      </c>
      <c r="AR137" s="264"/>
      <c r="AS137" s="125"/>
    </row>
    <row r="138" spans="2:45" ht="20.25" customHeight="1" x14ac:dyDescent="0.2">
      <c r="B138" s="98"/>
      <c r="C138" s="127"/>
      <c r="D138" s="99"/>
      <c r="E138" s="68"/>
      <c r="F138" s="281" t="s">
        <v>36</v>
      </c>
      <c r="G138" s="281"/>
      <c r="H138" s="281"/>
      <c r="I138" s="281"/>
      <c r="J138" s="281"/>
      <c r="K138" s="281"/>
      <c r="L138" s="281"/>
      <c r="M138" s="128"/>
      <c r="N138" s="129"/>
      <c r="O138" s="130" t="s">
        <v>37</v>
      </c>
      <c r="P138" s="130"/>
      <c r="Q138" s="130"/>
      <c r="R138" s="259">
        <f>R33</f>
        <v>0</v>
      </c>
      <c r="S138" s="259"/>
      <c r="T138" s="259"/>
      <c r="U138" s="259"/>
      <c r="V138" s="259"/>
      <c r="W138" s="259"/>
      <c r="X138" s="259"/>
      <c r="Y138" s="259"/>
      <c r="Z138" s="259"/>
      <c r="AA138" s="259"/>
      <c r="AB138" s="259"/>
      <c r="AC138" s="259"/>
      <c r="AD138" s="259"/>
      <c r="AE138" s="259"/>
      <c r="AF138" s="130"/>
      <c r="AG138" s="124"/>
      <c r="AH138" s="124"/>
      <c r="AI138" s="124"/>
      <c r="AJ138" s="124"/>
      <c r="AK138" s="124"/>
      <c r="AL138" s="124"/>
      <c r="AM138" s="124"/>
      <c r="AN138" s="124"/>
      <c r="AO138" s="124"/>
      <c r="AP138" s="124"/>
      <c r="AQ138" s="124"/>
      <c r="AR138" s="124"/>
      <c r="AS138" s="131"/>
    </row>
    <row r="139" spans="2:45" ht="20.25" customHeight="1" x14ac:dyDescent="0.2">
      <c r="B139" s="100"/>
      <c r="C139" s="132">
        <v>10</v>
      </c>
      <c r="D139" s="101"/>
      <c r="E139" s="133"/>
      <c r="F139" s="281"/>
      <c r="G139" s="281"/>
      <c r="H139" s="281"/>
      <c r="I139" s="281"/>
      <c r="J139" s="281"/>
      <c r="K139" s="281"/>
      <c r="L139" s="281"/>
      <c r="M139" s="134"/>
      <c r="N139" s="135"/>
      <c r="O139" s="136"/>
      <c r="P139" s="136"/>
      <c r="Q139" s="136"/>
      <c r="R139" s="136"/>
      <c r="S139" s="136"/>
      <c r="T139" s="136"/>
      <c r="U139" s="136"/>
      <c r="V139" s="136"/>
      <c r="W139" s="136"/>
      <c r="X139" s="136"/>
      <c r="Y139" s="136"/>
      <c r="Z139" s="136"/>
      <c r="AA139" s="136"/>
      <c r="AB139" s="136"/>
      <c r="AC139" s="136"/>
      <c r="AD139" s="136"/>
      <c r="AE139" s="136"/>
      <c r="AF139" s="136"/>
      <c r="AG139" s="136"/>
      <c r="AH139" s="136" t="s">
        <v>38</v>
      </c>
      <c r="AI139" s="136"/>
      <c r="AJ139" s="136"/>
      <c r="AK139" s="136"/>
      <c r="AL139" s="261">
        <f>AL34</f>
        <v>0</v>
      </c>
      <c r="AM139" s="261"/>
      <c r="AN139" s="261"/>
      <c r="AO139" s="261"/>
      <c r="AP139" s="261"/>
      <c r="AQ139" s="261"/>
      <c r="AR139" s="261"/>
      <c r="AS139" s="137"/>
    </row>
    <row r="140" spans="2:45" ht="20.25" customHeight="1" x14ac:dyDescent="0.2">
      <c r="B140" s="114"/>
      <c r="C140" s="138"/>
      <c r="D140" s="115"/>
      <c r="E140" s="72"/>
      <c r="F140" s="281"/>
      <c r="G140" s="281"/>
      <c r="H140" s="281"/>
      <c r="I140" s="281"/>
      <c r="J140" s="281"/>
      <c r="K140" s="281"/>
      <c r="L140" s="281"/>
      <c r="M140" s="139"/>
      <c r="N140" s="119"/>
      <c r="O140" s="140" t="s">
        <v>39</v>
      </c>
      <c r="P140" s="140"/>
      <c r="Q140" s="140"/>
      <c r="R140" s="262">
        <f>R35</f>
        <v>0</v>
      </c>
      <c r="S140" s="262"/>
      <c r="T140" s="262"/>
      <c r="U140" s="262"/>
      <c r="V140" s="262"/>
      <c r="W140" s="262"/>
      <c r="X140" s="262"/>
      <c r="Y140" s="262"/>
      <c r="Z140" s="262"/>
      <c r="AA140" s="262"/>
      <c r="AB140" s="262"/>
      <c r="AC140" s="262"/>
      <c r="AD140" s="262"/>
      <c r="AE140" s="262"/>
      <c r="AF140" s="140"/>
      <c r="AG140" s="120"/>
      <c r="AH140" s="120" t="s">
        <v>134</v>
      </c>
      <c r="AI140" s="120"/>
      <c r="AJ140" s="120"/>
      <c r="AK140" s="260">
        <f>AK35</f>
        <v>0</v>
      </c>
      <c r="AL140" s="260"/>
      <c r="AM140" s="260"/>
      <c r="AN140" s="260"/>
      <c r="AO140" s="260"/>
      <c r="AP140" s="260"/>
      <c r="AQ140" s="260"/>
      <c r="AR140" s="260"/>
      <c r="AS140" s="121"/>
    </row>
    <row r="141" spans="2:45" ht="20.25" customHeight="1" x14ac:dyDescent="0.2">
      <c r="B141" s="98"/>
      <c r="C141" s="286">
        <v>11</v>
      </c>
      <c r="D141" s="99"/>
      <c r="E141" s="68"/>
      <c r="F141" s="281" t="s">
        <v>40</v>
      </c>
      <c r="G141" s="281"/>
      <c r="H141" s="281"/>
      <c r="I141" s="281"/>
      <c r="J141" s="281"/>
      <c r="K141" s="281"/>
      <c r="L141" s="281"/>
      <c r="M141" s="128"/>
      <c r="N141" s="129"/>
      <c r="O141" s="273" t="str">
        <f>O36</f>
        <v/>
      </c>
      <c r="P141" s="273"/>
      <c r="Q141" s="273"/>
      <c r="R141" s="273"/>
      <c r="S141" s="273"/>
      <c r="T141" s="124"/>
      <c r="U141" s="273" t="str">
        <f>U36</f>
        <v/>
      </c>
      <c r="V141" s="273"/>
      <c r="W141" s="273"/>
      <c r="X141" s="273"/>
      <c r="Y141" s="273"/>
      <c r="Z141" s="142"/>
      <c r="AA141" s="273" t="str">
        <f>AA36</f>
        <v/>
      </c>
      <c r="AB141" s="273"/>
      <c r="AC141" s="273"/>
      <c r="AD141" s="273"/>
      <c r="AE141" s="273"/>
      <c r="AF141" s="142"/>
      <c r="AG141" s="273" t="str">
        <f>AG36</f>
        <v/>
      </c>
      <c r="AH141" s="273"/>
      <c r="AI141" s="273"/>
      <c r="AJ141" s="273"/>
      <c r="AK141" s="273"/>
      <c r="AL141" s="142"/>
      <c r="AM141" s="142"/>
      <c r="AN141" s="142"/>
      <c r="AO141" s="142"/>
      <c r="AP141" s="142"/>
      <c r="AQ141" s="142"/>
      <c r="AR141" s="142"/>
      <c r="AS141" s="131"/>
    </row>
    <row r="142" spans="2:45" ht="20.25" customHeight="1" thickBot="1" x14ac:dyDescent="0.25">
      <c r="B142" s="143"/>
      <c r="C142" s="287"/>
      <c r="D142" s="144"/>
      <c r="E142" s="145"/>
      <c r="F142" s="282"/>
      <c r="G142" s="282"/>
      <c r="H142" s="282"/>
      <c r="I142" s="282"/>
      <c r="J142" s="282"/>
      <c r="K142" s="282"/>
      <c r="L142" s="282"/>
      <c r="M142" s="146"/>
      <c r="N142" s="147"/>
      <c r="O142" s="258" t="str">
        <f>O37</f>
        <v/>
      </c>
      <c r="P142" s="258"/>
      <c r="Q142" s="258"/>
      <c r="R142" s="258"/>
      <c r="S142" s="258"/>
      <c r="T142" s="148"/>
      <c r="U142" s="257" t="str">
        <f>U37</f>
        <v/>
      </c>
      <c r="V142" s="257"/>
      <c r="W142" s="257"/>
      <c r="X142" s="257"/>
      <c r="Y142" s="257"/>
      <c r="Z142" s="148"/>
      <c r="AA142" s="258" t="str">
        <f>AA37</f>
        <v/>
      </c>
      <c r="AB142" s="258"/>
      <c r="AC142" s="258"/>
      <c r="AD142" s="258"/>
      <c r="AE142" s="258"/>
      <c r="AF142" s="148"/>
      <c r="AG142" s="257" t="str">
        <f>AG37</f>
        <v/>
      </c>
      <c r="AH142" s="257"/>
      <c r="AI142" s="257"/>
      <c r="AJ142" s="257"/>
      <c r="AK142" s="257"/>
      <c r="AL142" s="148"/>
      <c r="AM142" s="148"/>
      <c r="AN142" s="148"/>
      <c r="AO142" s="148"/>
      <c r="AP142" s="148"/>
      <c r="AQ142" s="148"/>
      <c r="AR142" s="148"/>
      <c r="AS142" s="149"/>
    </row>
    <row r="143" spans="2:45" ht="20.25" customHeight="1" x14ac:dyDescent="0.2">
      <c r="B143" s="150"/>
      <c r="C143" s="151" t="s">
        <v>41</v>
      </c>
      <c r="D143" s="152"/>
      <c r="E143" s="312" t="s">
        <v>42</v>
      </c>
      <c r="F143" s="313"/>
      <c r="G143" s="313"/>
      <c r="H143" s="314"/>
      <c r="I143" s="153"/>
      <c r="J143" s="154"/>
      <c r="K143" s="154"/>
      <c r="L143" s="154"/>
      <c r="M143" s="154"/>
      <c r="N143" s="154"/>
      <c r="O143" s="154"/>
      <c r="P143" s="154"/>
      <c r="Q143" s="152"/>
      <c r="R143" s="153"/>
      <c r="S143" s="154" t="s">
        <v>43</v>
      </c>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5"/>
    </row>
    <row r="144" spans="2:45" ht="20.25" customHeight="1" x14ac:dyDescent="0.2">
      <c r="B144" s="100"/>
      <c r="C144" s="132"/>
      <c r="D144" s="156"/>
      <c r="E144" s="324" t="s">
        <v>44</v>
      </c>
      <c r="F144" s="325"/>
      <c r="G144" s="325"/>
      <c r="H144" s="326"/>
      <c r="I144" s="72"/>
      <c r="J144" s="73"/>
      <c r="K144" s="73"/>
      <c r="L144" s="73"/>
      <c r="M144" s="73"/>
      <c r="N144" s="73"/>
      <c r="O144" s="73"/>
      <c r="P144" s="73"/>
      <c r="Q144" s="74"/>
      <c r="R144" s="133"/>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8"/>
    </row>
    <row r="145" spans="2:45" ht="20.25" customHeight="1" x14ac:dyDescent="0.2">
      <c r="B145" s="100"/>
      <c r="C145" s="132" t="s">
        <v>45</v>
      </c>
      <c r="D145" s="156"/>
      <c r="E145" s="295" t="s">
        <v>46</v>
      </c>
      <c r="F145" s="296"/>
      <c r="G145" s="296"/>
      <c r="H145" s="297"/>
      <c r="I145" s="93" t="s">
        <v>47</v>
      </c>
      <c r="J145" s="95"/>
      <c r="K145" s="95"/>
      <c r="L145" s="95"/>
      <c r="M145" s="95"/>
      <c r="N145" s="95"/>
      <c r="O145" s="95"/>
      <c r="P145" s="95"/>
      <c r="Q145" s="96"/>
      <c r="R145" s="133"/>
      <c r="S145" s="157"/>
      <c r="T145" s="157"/>
      <c r="U145" s="157"/>
      <c r="V145" s="157"/>
      <c r="W145" s="157"/>
      <c r="X145" s="157"/>
      <c r="Y145" s="157"/>
      <c r="Z145" s="157"/>
      <c r="AA145" s="157"/>
      <c r="AB145" s="157"/>
      <c r="AC145" s="157"/>
      <c r="AD145" s="157"/>
      <c r="AE145" s="157"/>
      <c r="AF145" s="157"/>
      <c r="AG145" s="157"/>
      <c r="AH145" s="157"/>
      <c r="AI145" s="157"/>
      <c r="AJ145" s="157"/>
      <c r="AK145" s="157"/>
      <c r="AL145" s="157"/>
      <c r="AM145" s="157"/>
      <c r="AN145" s="157"/>
      <c r="AO145" s="157"/>
      <c r="AP145" s="157"/>
      <c r="AQ145" s="157"/>
      <c r="AR145" s="157"/>
      <c r="AS145" s="158"/>
    </row>
    <row r="146" spans="2:45" ht="20.25" customHeight="1" x14ac:dyDescent="0.2">
      <c r="B146" s="100"/>
      <c r="C146" s="132"/>
      <c r="D146" s="156"/>
      <c r="E146" s="295" t="s">
        <v>48</v>
      </c>
      <c r="F146" s="296"/>
      <c r="G146" s="296"/>
      <c r="H146" s="297"/>
      <c r="I146" s="93" t="s">
        <v>47</v>
      </c>
      <c r="J146" s="95"/>
      <c r="K146" s="95"/>
      <c r="L146" s="95"/>
      <c r="M146" s="95"/>
      <c r="N146" s="95"/>
      <c r="O146" s="95"/>
      <c r="P146" s="95"/>
      <c r="Q146" s="96"/>
      <c r="R146" s="72"/>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159"/>
    </row>
    <row r="147" spans="2:45" ht="20.25" customHeight="1" x14ac:dyDescent="0.2">
      <c r="B147" s="114"/>
      <c r="C147" s="138" t="s">
        <v>49</v>
      </c>
      <c r="D147" s="74"/>
      <c r="E147" s="93"/>
      <c r="F147" s="95" t="s">
        <v>50</v>
      </c>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7"/>
    </row>
    <row r="148" spans="2:45" ht="20.25" customHeight="1" x14ac:dyDescent="0.2">
      <c r="B148" s="100"/>
      <c r="C148" s="174"/>
      <c r="D148" s="157"/>
      <c r="E148" s="157"/>
      <c r="F148" s="157"/>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157"/>
      <c r="AJ148" s="157"/>
      <c r="AK148" s="157"/>
      <c r="AL148" s="157"/>
      <c r="AM148" s="157"/>
      <c r="AN148" s="157"/>
      <c r="AO148" s="157"/>
      <c r="AP148" s="157"/>
      <c r="AQ148" s="157"/>
      <c r="AR148" s="157"/>
      <c r="AS148" s="158"/>
    </row>
    <row r="149" spans="2:45" ht="20.25" customHeight="1" x14ac:dyDescent="0.2">
      <c r="B149" s="100"/>
      <c r="C149" s="157"/>
      <c r="D149" s="157"/>
      <c r="E149" s="136"/>
      <c r="F149" s="136"/>
      <c r="G149" s="136"/>
      <c r="H149" s="136"/>
      <c r="I149" s="136"/>
      <c r="J149" s="136"/>
      <c r="K149" s="136"/>
      <c r="L149" s="136"/>
      <c r="M149" s="136"/>
      <c r="N149" s="136"/>
      <c r="O149" s="136"/>
      <c r="P149" s="136"/>
      <c r="Q149" s="136"/>
      <c r="R149" s="136"/>
      <c r="S149" s="136"/>
      <c r="T149" s="136"/>
      <c r="U149" s="136"/>
      <c r="V149" s="136"/>
      <c r="W149" s="157"/>
      <c r="X149" s="157"/>
      <c r="Y149" s="157"/>
      <c r="Z149" s="157"/>
      <c r="AA149" s="157"/>
      <c r="AB149" s="157"/>
      <c r="AC149" s="157"/>
      <c r="AD149" s="157"/>
      <c r="AE149" s="157"/>
      <c r="AF149" s="157"/>
      <c r="AG149" s="157"/>
      <c r="AH149" s="157"/>
      <c r="AI149" s="157"/>
      <c r="AJ149" s="157"/>
      <c r="AK149" s="157"/>
      <c r="AL149" s="157"/>
      <c r="AM149" s="157"/>
      <c r="AN149" s="157"/>
      <c r="AO149" s="157"/>
      <c r="AP149" s="157"/>
      <c r="AQ149" s="157"/>
      <c r="AR149" s="157"/>
      <c r="AS149" s="158"/>
    </row>
    <row r="150" spans="2:45" ht="20.25" customHeight="1" x14ac:dyDescent="0.2">
      <c r="B150" s="100"/>
      <c r="C150" s="175"/>
      <c r="D150" s="157"/>
      <c r="E150" s="157"/>
      <c r="F150" s="157"/>
      <c r="G150" s="176" t="s">
        <v>57</v>
      </c>
      <c r="H150" s="157"/>
      <c r="I150" s="157"/>
      <c r="J150" s="157"/>
      <c r="K150" s="157"/>
      <c r="L150" s="157"/>
      <c r="M150" s="157"/>
      <c r="N150" s="157"/>
      <c r="O150" s="157"/>
      <c r="P150" s="157"/>
      <c r="Q150" s="157"/>
      <c r="R150" s="157"/>
      <c r="S150" s="157"/>
      <c r="T150" s="157"/>
      <c r="U150" s="157"/>
      <c r="V150" s="157"/>
      <c r="W150" s="157"/>
      <c r="X150" s="157"/>
      <c r="Y150" s="157"/>
      <c r="Z150" s="162" t="s">
        <v>192</v>
      </c>
      <c r="AA150" s="162"/>
      <c r="AB150" s="162"/>
      <c r="AC150" s="162"/>
      <c r="AD150" s="162"/>
      <c r="AE150" s="162"/>
      <c r="AF150" s="162"/>
      <c r="AH150" s="162" t="s">
        <v>9</v>
      </c>
      <c r="AI150" s="162"/>
      <c r="AJ150" s="78"/>
      <c r="AK150" s="162"/>
      <c r="AL150" s="162"/>
      <c r="AM150" s="162" t="s">
        <v>3</v>
      </c>
      <c r="AN150" s="162"/>
      <c r="AO150" s="162"/>
      <c r="AP150" s="162"/>
      <c r="AQ150" s="162"/>
      <c r="AR150" s="162"/>
      <c r="AS150" s="158"/>
    </row>
    <row r="151" spans="2:45" ht="20.25" customHeight="1" x14ac:dyDescent="0.2">
      <c r="B151" s="100"/>
      <c r="C151" s="175"/>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62" t="s">
        <v>183</v>
      </c>
      <c r="AA151" s="162"/>
      <c r="AB151" s="162"/>
      <c r="AC151" s="162"/>
      <c r="AD151" s="78"/>
      <c r="AE151" s="162" t="s">
        <v>4</v>
      </c>
      <c r="AF151" s="162"/>
      <c r="AG151" s="78"/>
      <c r="AH151" s="162"/>
      <c r="AI151" s="162" t="s">
        <v>5</v>
      </c>
      <c r="AJ151" s="78"/>
      <c r="AK151" s="162"/>
      <c r="AL151" s="162"/>
      <c r="AM151" s="162" t="s">
        <v>6</v>
      </c>
      <c r="AN151" s="162"/>
      <c r="AO151" s="162"/>
      <c r="AP151" s="162"/>
      <c r="AQ151" s="162"/>
      <c r="AR151" s="162"/>
      <c r="AS151" s="158"/>
    </row>
    <row r="152" spans="2:45" ht="20.25" customHeight="1" x14ac:dyDescent="0.2">
      <c r="B152" s="100"/>
      <c r="C152" s="157"/>
      <c r="D152" s="157"/>
      <c r="E152" s="136"/>
      <c r="F152" s="136"/>
      <c r="G152" s="176" t="s">
        <v>58</v>
      </c>
      <c r="H152" s="136"/>
      <c r="I152" s="136"/>
      <c r="J152" s="136"/>
      <c r="K152" s="136"/>
      <c r="L152" s="136"/>
      <c r="M152" s="136"/>
      <c r="N152" s="157"/>
      <c r="O152" s="157"/>
      <c r="P152" s="157"/>
      <c r="Q152" s="157"/>
      <c r="R152" s="157"/>
      <c r="S152" s="157"/>
      <c r="T152" s="157"/>
      <c r="U152" s="157"/>
      <c r="V152" s="157"/>
      <c r="W152" s="157"/>
      <c r="X152" s="157"/>
      <c r="Y152" s="157"/>
      <c r="Z152" s="162" t="s">
        <v>2</v>
      </c>
      <c r="AO152" s="162"/>
      <c r="AP152" s="162"/>
      <c r="AQ152" s="162"/>
      <c r="AR152" s="162"/>
      <c r="AS152" s="158"/>
    </row>
    <row r="153" spans="2:45" ht="20.25" customHeight="1" x14ac:dyDescent="0.2">
      <c r="B153" s="100"/>
      <c r="C153" s="175"/>
      <c r="D153" s="157"/>
      <c r="E153" s="157"/>
      <c r="F153" s="157"/>
      <c r="G153" s="157"/>
      <c r="H153" s="157"/>
      <c r="I153" s="157"/>
      <c r="J153" s="157"/>
      <c r="K153" s="157"/>
      <c r="L153" s="157"/>
      <c r="M153" s="157"/>
      <c r="N153" s="175"/>
      <c r="O153" s="157"/>
      <c r="P153" s="157"/>
      <c r="Q153" s="157"/>
      <c r="R153" s="157"/>
      <c r="S153" s="157"/>
      <c r="T153" s="157"/>
      <c r="U153" s="157"/>
      <c r="V153" s="157"/>
      <c r="W153" s="157"/>
      <c r="X153" s="157"/>
      <c r="Y153" s="157"/>
      <c r="Z153" s="162" t="s">
        <v>56</v>
      </c>
      <c r="AA153" s="162"/>
      <c r="AB153" s="162"/>
      <c r="AC153" s="162"/>
      <c r="AD153" s="162"/>
      <c r="AE153" s="162"/>
      <c r="AF153" s="162"/>
      <c r="AG153" s="162"/>
      <c r="AH153" s="162" t="str">
        <f>AI52</f>
        <v>髙  島　　崚  輔</v>
      </c>
      <c r="AI153" s="162"/>
      <c r="AJ153" s="162"/>
      <c r="AK153" s="162"/>
      <c r="AL153" s="162"/>
      <c r="AM153" s="162"/>
      <c r="AN153" s="162"/>
      <c r="AP153" s="162" t="s">
        <v>59</v>
      </c>
      <c r="AQ153" s="162"/>
      <c r="AR153" s="162"/>
      <c r="AS153" s="158"/>
    </row>
    <row r="154" spans="2:45" ht="20.25" customHeight="1" x14ac:dyDescent="0.2">
      <c r="B154" s="100"/>
      <c r="C154" s="175"/>
      <c r="D154" s="157"/>
      <c r="E154" s="157"/>
      <c r="F154" s="157"/>
      <c r="G154" s="157"/>
      <c r="H154" s="157"/>
      <c r="I154" s="157"/>
      <c r="J154" s="157"/>
      <c r="K154" s="157"/>
      <c r="L154" s="157"/>
      <c r="M154" s="157"/>
      <c r="N154" s="175"/>
      <c r="O154" s="157"/>
      <c r="P154" s="157"/>
      <c r="Q154" s="157"/>
      <c r="R154" s="157"/>
      <c r="S154" s="157"/>
      <c r="T154" s="157"/>
      <c r="U154" s="157"/>
      <c r="V154" s="157"/>
      <c r="W154" s="157"/>
      <c r="X154" s="157"/>
      <c r="Y154" s="157"/>
      <c r="AA154" s="162"/>
      <c r="AB154" s="162"/>
      <c r="AC154" s="162"/>
      <c r="AD154" s="162"/>
      <c r="AE154" s="162"/>
      <c r="AF154" s="162"/>
      <c r="AG154" s="162"/>
      <c r="AH154" s="162"/>
      <c r="AI154" s="162"/>
      <c r="AJ154" s="162"/>
      <c r="AK154" s="162"/>
      <c r="AL154" s="162"/>
      <c r="AM154" s="162"/>
      <c r="AN154" s="162"/>
      <c r="AO154" s="162"/>
      <c r="AP154" s="162"/>
      <c r="AQ154" s="162"/>
      <c r="AR154" s="162"/>
      <c r="AS154" s="158"/>
    </row>
    <row r="155" spans="2:45" ht="20.25" customHeight="1" x14ac:dyDescent="0.2">
      <c r="B155" s="114"/>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177"/>
      <c r="AA155" s="177"/>
      <c r="AB155" s="177"/>
      <c r="AC155" s="177"/>
      <c r="AD155" s="177"/>
      <c r="AE155" s="177"/>
      <c r="AF155" s="177"/>
      <c r="AG155" s="177"/>
      <c r="AH155" s="177"/>
      <c r="AI155" s="177"/>
      <c r="AJ155" s="177"/>
      <c r="AK155" s="177"/>
      <c r="AL155" s="177"/>
      <c r="AM155" s="177"/>
      <c r="AN155" s="177"/>
      <c r="AO155" s="177"/>
      <c r="AP155" s="177"/>
      <c r="AQ155" s="177"/>
      <c r="AR155" s="177"/>
      <c r="AS155" s="159"/>
    </row>
    <row r="156" spans="2:45" ht="20.25" customHeight="1" x14ac:dyDescent="0.2">
      <c r="B156" s="100"/>
      <c r="C156" s="157"/>
      <c r="D156" s="157"/>
      <c r="E156" s="157"/>
      <c r="F156" s="310" t="s">
        <v>60</v>
      </c>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1"/>
      <c r="AI156" s="341"/>
      <c r="AJ156" s="341"/>
      <c r="AK156" s="341"/>
      <c r="AL156" s="341"/>
      <c r="AM156" s="341"/>
      <c r="AN156" s="341"/>
      <c r="AO156" s="341"/>
      <c r="AP156" s="341"/>
      <c r="AQ156" s="162"/>
      <c r="AR156" s="162"/>
      <c r="AS156" s="158"/>
    </row>
    <row r="157" spans="2:45" ht="20.25" customHeight="1" thickBot="1" x14ac:dyDescent="0.25">
      <c r="B157" s="143"/>
      <c r="C157" s="163"/>
      <c r="D157" s="163"/>
      <c r="E157" s="342" t="s">
        <v>138</v>
      </c>
      <c r="F157" s="342"/>
      <c r="G157" s="342"/>
      <c r="H157" s="342"/>
      <c r="I157" s="342"/>
      <c r="J157" s="342"/>
      <c r="K157" s="342"/>
      <c r="L157" s="342"/>
      <c r="M157" s="342"/>
      <c r="N157" s="342"/>
      <c r="O157" s="342"/>
      <c r="P157" s="342"/>
      <c r="Q157" s="342"/>
      <c r="R157" s="342"/>
      <c r="S157" s="342"/>
      <c r="T157" s="342"/>
      <c r="U157" s="342"/>
      <c r="V157" s="342"/>
      <c r="W157" s="342"/>
      <c r="X157" s="342"/>
      <c r="Y157" s="342"/>
      <c r="Z157" s="342"/>
      <c r="AA157" s="342"/>
      <c r="AB157" s="342"/>
      <c r="AC157" s="342"/>
      <c r="AD157" s="342"/>
      <c r="AE157" s="342"/>
      <c r="AF157" s="342"/>
      <c r="AG157" s="342"/>
      <c r="AH157" s="342"/>
      <c r="AI157" s="342"/>
      <c r="AJ157" s="342"/>
      <c r="AK157" s="342"/>
      <c r="AL157" s="342"/>
      <c r="AM157" s="342"/>
      <c r="AN157" s="342"/>
      <c r="AO157" s="163"/>
      <c r="AP157" s="163"/>
      <c r="AQ157" s="163"/>
      <c r="AR157" s="163"/>
      <c r="AS157" s="165"/>
    </row>
    <row r="158" spans="2:45" ht="20.25" customHeight="1" x14ac:dyDescent="0.2">
      <c r="B158" s="302" t="s">
        <v>171</v>
      </c>
      <c r="C158" s="302"/>
      <c r="D158" s="302"/>
      <c r="E158" s="302"/>
      <c r="F158" s="302"/>
      <c r="G158" s="302"/>
      <c r="H158" s="302"/>
      <c r="I158" s="302"/>
      <c r="J158" s="302"/>
      <c r="K158" s="302"/>
      <c r="L158" s="302"/>
      <c r="M158" s="302"/>
      <c r="N158" s="302"/>
      <c r="O158" s="302"/>
      <c r="P158" s="302"/>
      <c r="Q158" s="302"/>
      <c r="R158" s="302"/>
      <c r="S158" s="302"/>
      <c r="T158" s="302"/>
      <c r="U158" s="302"/>
      <c r="V158" s="302"/>
      <c r="W158" s="302"/>
      <c r="X158" s="302"/>
      <c r="Y158" s="302"/>
      <c r="Z158" s="302"/>
      <c r="AA158" s="302"/>
      <c r="AB158" s="302"/>
      <c r="AC158" s="302"/>
      <c r="AD158" s="302"/>
      <c r="AE158" s="302"/>
      <c r="AF158" s="302"/>
      <c r="AG158" s="302"/>
      <c r="AH158" s="302"/>
      <c r="AI158" s="302"/>
      <c r="AJ158" s="302"/>
      <c r="AK158" s="302"/>
      <c r="AL158" s="302"/>
      <c r="AM158" s="302"/>
      <c r="AN158" s="302"/>
      <c r="AO158" s="302"/>
      <c r="AP158" s="302"/>
      <c r="AQ158" s="302"/>
      <c r="AR158" s="302"/>
      <c r="AS158" s="302"/>
    </row>
    <row r="159" spans="2:45" ht="20.25" customHeight="1" x14ac:dyDescent="0.2">
      <c r="B159" s="311"/>
      <c r="C159" s="311"/>
      <c r="D159" s="311"/>
      <c r="E159" s="311"/>
      <c r="F159" s="311"/>
      <c r="G159" s="311"/>
      <c r="H159" s="311"/>
      <c r="I159" s="311"/>
      <c r="J159" s="311"/>
      <c r="K159" s="311"/>
      <c r="L159" s="311"/>
      <c r="M159" s="311"/>
      <c r="N159" s="311"/>
      <c r="O159" s="311"/>
      <c r="P159" s="311"/>
      <c r="Q159" s="311"/>
      <c r="R159" s="311"/>
      <c r="S159" s="311"/>
      <c r="T159" s="311"/>
      <c r="U159" s="311"/>
      <c r="V159" s="311"/>
      <c r="W159" s="311"/>
      <c r="X159" s="311"/>
      <c r="Y159" s="311"/>
      <c r="Z159" s="311"/>
      <c r="AA159" s="311"/>
      <c r="AB159" s="311"/>
      <c r="AC159" s="311"/>
      <c r="AD159" s="311"/>
      <c r="AE159" s="311"/>
      <c r="AF159" s="311"/>
      <c r="AG159" s="311"/>
      <c r="AH159" s="311"/>
      <c r="AI159" s="311"/>
      <c r="AJ159" s="311"/>
      <c r="AK159" s="311"/>
      <c r="AL159" s="311"/>
      <c r="AM159" s="311"/>
      <c r="AN159" s="311"/>
      <c r="AO159" s="311"/>
      <c r="AP159" s="311"/>
      <c r="AQ159" s="311"/>
      <c r="AR159" s="311"/>
      <c r="AS159" s="311"/>
    </row>
    <row r="160" spans="2:45" ht="20.25" customHeight="1" x14ac:dyDescent="0.2">
      <c r="B160" s="166"/>
      <c r="C160" s="191" t="s">
        <v>207</v>
      </c>
      <c r="D160" s="191"/>
      <c r="E160" s="64"/>
      <c r="F160" s="166"/>
      <c r="G160" s="166"/>
      <c r="H160" s="166"/>
      <c r="I160" s="166"/>
      <c r="J160" s="166"/>
      <c r="K160" s="166"/>
      <c r="L160" s="167"/>
      <c r="M160" s="167"/>
      <c r="N160" s="167"/>
      <c r="O160" s="167"/>
      <c r="P160" s="167"/>
      <c r="Q160" s="167"/>
      <c r="R160" s="167"/>
      <c r="S160" s="167"/>
      <c r="T160" s="167"/>
      <c r="U160" s="167"/>
      <c r="V160" s="166"/>
      <c r="W160" s="166"/>
      <c r="X160" s="166"/>
      <c r="Y160" s="166"/>
      <c r="Z160" s="166"/>
      <c r="AA160" s="166"/>
      <c r="AB160" s="166"/>
      <c r="AC160" s="168"/>
      <c r="AD160" s="166"/>
      <c r="AE160" s="166"/>
      <c r="AF160" s="166"/>
      <c r="AG160" s="166"/>
      <c r="AH160" s="166"/>
      <c r="AI160" s="166"/>
      <c r="AJ160" s="166"/>
      <c r="AK160" s="166"/>
      <c r="AL160" s="166"/>
      <c r="AM160" s="166"/>
      <c r="AN160" s="166"/>
      <c r="AO160" s="166"/>
      <c r="AP160" s="166"/>
      <c r="AQ160" s="166"/>
      <c r="AR160" s="166"/>
      <c r="AS160" s="166"/>
    </row>
    <row r="161" spans="1:88" ht="20.25" customHeight="1" x14ac:dyDescent="0.2">
      <c r="B161" s="169"/>
      <c r="C161" s="64" t="s">
        <v>208</v>
      </c>
      <c r="D161" s="64"/>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69"/>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c r="BX161" s="170"/>
      <c r="BY161" s="170"/>
      <c r="BZ161" s="170"/>
      <c r="CA161" s="170"/>
      <c r="CB161" s="170"/>
      <c r="CC161" s="170"/>
      <c r="CD161" s="170"/>
      <c r="CE161" s="170"/>
      <c r="CF161" s="170"/>
      <c r="CG161" s="170"/>
      <c r="CH161" s="170"/>
      <c r="CI161" s="170"/>
      <c r="CJ161" s="170"/>
    </row>
    <row r="162" spans="1:88" ht="20.25" customHeight="1" x14ac:dyDescent="0.2">
      <c r="B162" s="169"/>
      <c r="C162" s="191" t="s">
        <v>219</v>
      </c>
      <c r="D162" s="191"/>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69"/>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c r="BX162" s="170"/>
      <c r="BY162" s="170"/>
      <c r="BZ162" s="170"/>
      <c r="CA162" s="170"/>
      <c r="CB162" s="170"/>
      <c r="CC162" s="170"/>
      <c r="CD162" s="170"/>
      <c r="CE162" s="170"/>
      <c r="CF162" s="170"/>
      <c r="CG162" s="170"/>
      <c r="CH162" s="170"/>
      <c r="CI162" s="170"/>
      <c r="CJ162" s="170"/>
    </row>
    <row r="163" spans="1:88" ht="20.25" customHeight="1" x14ac:dyDescent="0.2">
      <c r="B163" s="169"/>
      <c r="C163" s="64" t="s">
        <v>220</v>
      </c>
      <c r="D163" s="64"/>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69"/>
      <c r="AV163" s="170"/>
      <c r="AW163" s="170"/>
      <c r="AX163" s="170"/>
      <c r="AY163" s="170"/>
      <c r="AZ163" s="170"/>
      <c r="BA163" s="170"/>
      <c r="BB163" s="170"/>
      <c r="BC163" s="170"/>
      <c r="BD163" s="170"/>
      <c r="BE163" s="170"/>
      <c r="BF163" s="170"/>
      <c r="BG163" s="170"/>
      <c r="BH163" s="170"/>
      <c r="BI163" s="170"/>
      <c r="BJ163" s="170"/>
      <c r="BK163" s="170"/>
      <c r="BL163" s="170"/>
      <c r="BM163" s="170"/>
      <c r="BN163" s="170"/>
      <c r="BO163" s="170"/>
      <c r="BP163" s="170"/>
      <c r="BQ163" s="170"/>
      <c r="BR163" s="170"/>
      <c r="BS163" s="170"/>
      <c r="BT163" s="170"/>
      <c r="BU163" s="170"/>
      <c r="BV163" s="170"/>
      <c r="BW163" s="170"/>
      <c r="BX163" s="170"/>
      <c r="BY163" s="170"/>
      <c r="BZ163" s="170"/>
      <c r="CA163" s="170"/>
      <c r="CB163" s="170"/>
      <c r="CC163" s="170"/>
      <c r="CD163" s="170"/>
      <c r="CE163" s="170"/>
      <c r="CF163" s="170"/>
      <c r="CG163" s="170"/>
      <c r="CH163" s="170"/>
      <c r="CI163" s="170"/>
      <c r="CJ163" s="170"/>
    </row>
    <row r="164" spans="1:88" ht="20.25" customHeight="1" x14ac:dyDescent="0.2">
      <c r="B164" s="169"/>
      <c r="C164" s="64" t="s">
        <v>221</v>
      </c>
      <c r="D164" s="64"/>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69"/>
      <c r="AV164" s="170"/>
      <c r="AW164" s="170"/>
      <c r="AX164" s="170"/>
      <c r="AY164" s="170"/>
      <c r="AZ164" s="170"/>
      <c r="BA164" s="170"/>
      <c r="BB164" s="170"/>
      <c r="BC164" s="170"/>
      <c r="BD164" s="170"/>
      <c r="BE164" s="170"/>
      <c r="BF164" s="170"/>
      <c r="BG164" s="170"/>
      <c r="BH164" s="170"/>
      <c r="BI164" s="170"/>
      <c r="BJ164" s="170"/>
      <c r="BK164" s="170"/>
      <c r="BL164" s="170"/>
      <c r="BM164" s="170"/>
      <c r="BN164" s="170"/>
      <c r="BO164" s="170"/>
      <c r="BP164" s="170"/>
      <c r="BQ164" s="170"/>
      <c r="BR164" s="170"/>
      <c r="BS164" s="170"/>
      <c r="BT164" s="170"/>
      <c r="BU164" s="170"/>
      <c r="BV164" s="170"/>
      <c r="BW164" s="170"/>
      <c r="BX164" s="170"/>
      <c r="BY164" s="170"/>
      <c r="BZ164" s="170"/>
      <c r="CA164" s="170"/>
      <c r="CB164" s="170"/>
      <c r="CC164" s="170"/>
      <c r="CD164" s="170"/>
      <c r="CE164" s="170"/>
      <c r="CF164" s="170"/>
      <c r="CG164" s="170"/>
      <c r="CH164" s="170"/>
      <c r="CI164" s="170"/>
      <c r="CJ164" s="170"/>
    </row>
    <row r="165" spans="1:88" ht="20.25" customHeight="1" x14ac:dyDescent="0.2">
      <c r="B165" s="169"/>
      <c r="C165" s="64" t="s">
        <v>222</v>
      </c>
      <c r="D165" s="64"/>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69"/>
      <c r="AV165" s="170"/>
      <c r="AW165" s="170"/>
      <c r="AX165" s="170"/>
      <c r="AY165" s="170"/>
      <c r="AZ165" s="170"/>
      <c r="BA165" s="170"/>
      <c r="BB165" s="170"/>
      <c r="BC165" s="170"/>
      <c r="BD165" s="170"/>
      <c r="BE165" s="170"/>
      <c r="BF165" s="170"/>
      <c r="BG165" s="170"/>
      <c r="BH165" s="170"/>
      <c r="BI165" s="170"/>
      <c r="BJ165" s="170"/>
      <c r="BK165" s="170"/>
      <c r="BL165" s="170"/>
      <c r="BM165" s="170"/>
      <c r="BN165" s="170"/>
      <c r="BO165" s="170"/>
      <c r="BP165" s="170"/>
      <c r="BQ165" s="170"/>
      <c r="BR165" s="170"/>
      <c r="BS165" s="170"/>
      <c r="BT165" s="170"/>
      <c r="BU165" s="170"/>
      <c r="BV165" s="170"/>
      <c r="BW165" s="170"/>
      <c r="BX165" s="170"/>
      <c r="BY165" s="170"/>
      <c r="BZ165" s="170"/>
      <c r="CA165" s="170"/>
      <c r="CB165" s="170"/>
      <c r="CC165" s="170"/>
      <c r="CD165" s="170"/>
      <c r="CE165" s="170"/>
      <c r="CF165" s="170"/>
      <c r="CG165" s="170"/>
      <c r="CH165" s="170"/>
      <c r="CI165" s="170"/>
      <c r="CJ165" s="170"/>
    </row>
    <row r="166" spans="1:88" ht="20.25" customHeight="1" x14ac:dyDescent="0.2">
      <c r="B166" s="169"/>
      <c r="C166" s="64" t="s">
        <v>223</v>
      </c>
      <c r="D166" s="64"/>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69"/>
      <c r="AV166" s="170"/>
      <c r="AW166" s="170"/>
      <c r="AX166" s="170"/>
      <c r="AY166" s="170"/>
      <c r="AZ166" s="170"/>
      <c r="BA166" s="170"/>
      <c r="BB166" s="170"/>
      <c r="BC166" s="170"/>
      <c r="BD166" s="170"/>
      <c r="BE166" s="170"/>
      <c r="BF166" s="170"/>
      <c r="BG166" s="170"/>
      <c r="BH166" s="170"/>
      <c r="BI166" s="170"/>
      <c r="BJ166" s="170"/>
      <c r="BK166" s="170"/>
      <c r="BL166" s="170"/>
      <c r="BM166" s="170"/>
      <c r="BN166" s="170"/>
      <c r="BO166" s="170"/>
      <c r="BP166" s="170"/>
      <c r="BQ166" s="170"/>
      <c r="BR166" s="170"/>
      <c r="BS166" s="170"/>
      <c r="BT166" s="170"/>
      <c r="BU166" s="170"/>
      <c r="BV166" s="170"/>
      <c r="BW166" s="170"/>
      <c r="BX166" s="170"/>
      <c r="BY166" s="170"/>
      <c r="BZ166" s="170"/>
      <c r="CA166" s="170"/>
      <c r="CB166" s="170"/>
      <c r="CC166" s="170"/>
      <c r="CD166" s="170"/>
      <c r="CE166" s="170"/>
      <c r="CF166" s="170"/>
      <c r="CG166" s="170"/>
      <c r="CH166" s="170"/>
      <c r="CI166" s="170"/>
      <c r="CJ166" s="170"/>
    </row>
    <row r="167" spans="1:88" ht="20.25" customHeight="1" x14ac:dyDescent="0.2">
      <c r="B167" s="169"/>
      <c r="C167" s="64" t="s">
        <v>224</v>
      </c>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69"/>
      <c r="AV167" s="170"/>
      <c r="AW167" s="170"/>
      <c r="AX167" s="170"/>
      <c r="AY167" s="170"/>
      <c r="AZ167" s="170"/>
      <c r="BA167" s="170"/>
      <c r="BB167" s="170"/>
      <c r="BC167" s="170"/>
      <c r="BD167" s="170"/>
      <c r="BE167" s="170"/>
      <c r="BF167" s="170"/>
      <c r="BG167" s="170"/>
      <c r="BH167" s="170"/>
      <c r="BI167" s="170"/>
      <c r="BJ167" s="170"/>
      <c r="BK167" s="170"/>
      <c r="BL167" s="170"/>
      <c r="BM167" s="170"/>
      <c r="BN167" s="170"/>
      <c r="BO167" s="170"/>
      <c r="BP167" s="170"/>
      <c r="BQ167" s="170"/>
      <c r="BR167" s="170"/>
      <c r="BS167" s="170"/>
      <c r="BT167" s="170"/>
      <c r="BU167" s="170"/>
      <c r="BV167" s="170"/>
      <c r="BW167" s="170"/>
      <c r="BX167" s="170"/>
      <c r="BY167" s="170"/>
      <c r="BZ167" s="170"/>
      <c r="CA167" s="170"/>
      <c r="CB167" s="170"/>
      <c r="CC167" s="170"/>
      <c r="CD167" s="170"/>
      <c r="CE167" s="170"/>
      <c r="CF167" s="170"/>
      <c r="CG167" s="170"/>
      <c r="CH167" s="170"/>
      <c r="CI167" s="170"/>
      <c r="CJ167" s="170"/>
    </row>
    <row r="168" spans="1:88" ht="20.25" customHeight="1" x14ac:dyDescent="0.2">
      <c r="B168" s="169"/>
      <c r="C168" s="64" t="s">
        <v>209</v>
      </c>
      <c r="D168" s="64"/>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69"/>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row>
    <row r="169" spans="1:88" ht="20.25" customHeight="1" x14ac:dyDescent="0.2">
      <c r="B169" s="169"/>
      <c r="C169" s="192" t="s">
        <v>210</v>
      </c>
      <c r="D169" s="192"/>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69"/>
      <c r="AV169" s="170"/>
      <c r="AW169" s="170"/>
      <c r="AX169" s="170"/>
      <c r="AY169" s="170"/>
      <c r="AZ169" s="170"/>
      <c r="BA169" s="170"/>
      <c r="BB169" s="170"/>
      <c r="BC169" s="170"/>
      <c r="BD169" s="170"/>
      <c r="BE169" s="170"/>
      <c r="BF169" s="170"/>
      <c r="BG169" s="170"/>
      <c r="BH169" s="170"/>
      <c r="BI169" s="170"/>
      <c r="BJ169" s="170"/>
      <c r="BK169" s="170"/>
      <c r="BL169" s="170"/>
      <c r="BM169" s="170"/>
      <c r="BN169" s="170"/>
      <c r="BO169" s="170"/>
      <c r="BP169" s="170"/>
      <c r="BQ169" s="170"/>
      <c r="BR169" s="170"/>
      <c r="BS169" s="170"/>
      <c r="BT169" s="170"/>
      <c r="BU169" s="170"/>
      <c r="BV169" s="170"/>
      <c r="BW169" s="170"/>
      <c r="BX169" s="170"/>
      <c r="BY169" s="170"/>
      <c r="BZ169" s="170"/>
      <c r="CA169" s="170"/>
      <c r="CB169" s="170"/>
      <c r="CC169" s="170"/>
      <c r="CD169" s="170"/>
      <c r="CE169" s="170"/>
      <c r="CF169" s="170"/>
      <c r="CG169" s="170"/>
      <c r="CH169" s="170"/>
      <c r="CI169" s="170"/>
      <c r="CJ169" s="170"/>
    </row>
    <row r="170" spans="1:88" ht="20.25" customHeight="1" x14ac:dyDescent="0.2">
      <c r="B170" s="169"/>
      <c r="C170" s="192" t="s">
        <v>225</v>
      </c>
      <c r="D170" s="192"/>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69"/>
      <c r="AV170" s="170"/>
      <c r="AW170" s="170"/>
      <c r="AX170" s="170"/>
      <c r="AY170" s="170"/>
      <c r="AZ170" s="170"/>
      <c r="BA170" s="170"/>
      <c r="BB170" s="170"/>
      <c r="BC170" s="170"/>
      <c r="BD170" s="170"/>
      <c r="BE170" s="170"/>
      <c r="BF170" s="170"/>
      <c r="BG170" s="170"/>
      <c r="BH170" s="170"/>
      <c r="BI170" s="170"/>
      <c r="BJ170" s="170"/>
      <c r="BK170" s="170"/>
      <c r="BL170" s="170"/>
      <c r="BM170" s="170"/>
      <c r="BN170" s="170"/>
      <c r="BO170" s="170"/>
      <c r="BP170" s="170"/>
      <c r="BQ170" s="170"/>
      <c r="BR170" s="170"/>
      <c r="BS170" s="170"/>
      <c r="BT170" s="170"/>
      <c r="BU170" s="170"/>
      <c r="BV170" s="170"/>
      <c r="BW170" s="170"/>
      <c r="BX170" s="170"/>
      <c r="BY170" s="170"/>
      <c r="BZ170" s="170"/>
      <c r="CA170" s="170"/>
      <c r="CB170" s="170"/>
      <c r="CC170" s="170"/>
      <c r="CD170" s="170"/>
      <c r="CE170" s="170"/>
      <c r="CF170" s="170"/>
      <c r="CG170" s="170"/>
      <c r="CH170" s="170"/>
      <c r="CI170" s="170"/>
      <c r="CJ170" s="170"/>
    </row>
    <row r="171" spans="1:88" ht="20.25" customHeight="1" x14ac:dyDescent="0.2">
      <c r="B171" s="169"/>
      <c r="C171" s="192" t="s">
        <v>226</v>
      </c>
      <c r="D171" s="192"/>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69"/>
      <c r="AV171" s="170"/>
      <c r="AW171" s="170"/>
      <c r="AX171" s="170"/>
      <c r="AY171" s="170"/>
      <c r="AZ171" s="170"/>
      <c r="BA171" s="170"/>
      <c r="BB171" s="170"/>
      <c r="BC171" s="170"/>
      <c r="BD171" s="170"/>
      <c r="BE171" s="170"/>
      <c r="BF171" s="170"/>
      <c r="BG171" s="170"/>
      <c r="BH171" s="170"/>
      <c r="BI171" s="170"/>
      <c r="BJ171" s="170"/>
      <c r="BK171" s="170"/>
      <c r="BL171" s="170"/>
      <c r="BM171" s="170"/>
      <c r="BN171" s="170"/>
      <c r="BO171" s="170"/>
      <c r="BP171" s="170"/>
      <c r="BQ171" s="170"/>
      <c r="BR171" s="170"/>
      <c r="BS171" s="170"/>
      <c r="BT171" s="170"/>
      <c r="BU171" s="170"/>
      <c r="BV171" s="170"/>
      <c r="BW171" s="170"/>
      <c r="BX171" s="170"/>
      <c r="BY171" s="170"/>
      <c r="BZ171" s="170"/>
      <c r="CA171" s="170"/>
      <c r="CB171" s="170"/>
      <c r="CC171" s="170"/>
      <c r="CD171" s="170"/>
      <c r="CE171" s="170"/>
      <c r="CF171" s="170"/>
      <c r="CG171" s="170"/>
      <c r="CH171" s="170"/>
      <c r="CI171" s="170"/>
      <c r="CJ171" s="170"/>
    </row>
    <row r="172" spans="1:88" ht="20.25" customHeight="1" x14ac:dyDescent="0.2">
      <c r="B172" s="171"/>
      <c r="C172" s="65" t="s">
        <v>211</v>
      </c>
      <c r="D172" s="65"/>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0"/>
      <c r="AR172" s="170"/>
      <c r="AS172" s="172"/>
      <c r="AV172" s="170"/>
      <c r="AW172" s="170"/>
      <c r="AX172" s="170"/>
      <c r="AY172" s="170"/>
      <c r="AZ172" s="170"/>
      <c r="BA172" s="170"/>
      <c r="BB172" s="170"/>
      <c r="BC172" s="170"/>
      <c r="BD172" s="170"/>
      <c r="BE172" s="170"/>
      <c r="BF172" s="170"/>
      <c r="BG172" s="170"/>
      <c r="BH172" s="170"/>
      <c r="BI172" s="170"/>
      <c r="BJ172" s="170"/>
      <c r="BK172" s="170"/>
      <c r="BL172" s="170"/>
      <c r="BM172" s="170"/>
      <c r="BN172" s="170"/>
      <c r="BO172" s="170"/>
      <c r="BP172" s="170"/>
      <c r="BQ172" s="170"/>
      <c r="BR172" s="170"/>
      <c r="BS172" s="170"/>
      <c r="BT172" s="170"/>
      <c r="BU172" s="170"/>
      <c r="BV172" s="170"/>
      <c r="BW172" s="170"/>
      <c r="BX172" s="170"/>
      <c r="BY172" s="170"/>
      <c r="BZ172" s="170"/>
      <c r="CA172" s="170"/>
      <c r="CB172" s="170"/>
      <c r="CC172" s="170"/>
      <c r="CD172" s="170"/>
      <c r="CE172" s="170"/>
      <c r="CF172" s="170"/>
      <c r="CG172" s="170"/>
      <c r="CH172" s="170"/>
      <c r="CI172" s="170"/>
      <c r="CJ172" s="170"/>
    </row>
    <row r="173" spans="1:88" ht="20.25" customHeight="1" x14ac:dyDescent="0.2">
      <c r="A173" s="141"/>
      <c r="B173" s="171"/>
      <c r="C173" s="65" t="s">
        <v>228</v>
      </c>
      <c r="D173" s="65"/>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1"/>
      <c r="AV173" s="170"/>
      <c r="AW173" s="170"/>
      <c r="AX173" s="170"/>
      <c r="AY173" s="170"/>
      <c r="AZ173" s="170"/>
      <c r="BA173" s="170"/>
      <c r="BB173" s="170"/>
      <c r="BC173" s="170"/>
      <c r="BD173" s="170"/>
      <c r="BE173" s="170"/>
      <c r="BF173" s="170"/>
      <c r="BG173" s="170"/>
      <c r="BH173" s="170"/>
      <c r="BI173" s="170"/>
      <c r="BJ173" s="170"/>
      <c r="BK173" s="170"/>
      <c r="BL173" s="170"/>
      <c r="BM173" s="170"/>
      <c r="BN173" s="170"/>
      <c r="BO173" s="170"/>
      <c r="BP173" s="170"/>
      <c r="BQ173" s="170"/>
      <c r="BR173" s="170"/>
      <c r="BS173" s="170"/>
      <c r="BT173" s="170"/>
      <c r="BU173" s="170"/>
      <c r="BV173" s="170"/>
      <c r="BW173" s="170"/>
      <c r="BX173" s="170"/>
      <c r="BY173" s="170"/>
      <c r="BZ173" s="170"/>
      <c r="CA173" s="170"/>
      <c r="CB173" s="170"/>
      <c r="CC173" s="170"/>
      <c r="CD173" s="170"/>
      <c r="CE173" s="170"/>
      <c r="CF173" s="170"/>
      <c r="CG173" s="170"/>
      <c r="CH173" s="170"/>
      <c r="CI173" s="170"/>
      <c r="CJ173" s="170"/>
    </row>
    <row r="174" spans="1:88" ht="20.25" customHeight="1" x14ac:dyDescent="0.2">
      <c r="A174" s="141"/>
      <c r="B174" s="171"/>
      <c r="C174" s="65" t="s">
        <v>227</v>
      </c>
      <c r="D174" s="65"/>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1"/>
      <c r="AV174" s="170"/>
      <c r="AW174" s="170"/>
      <c r="AX174" s="170"/>
      <c r="AY174" s="170"/>
      <c r="AZ174" s="170"/>
      <c r="BA174" s="170"/>
      <c r="BB174" s="170"/>
      <c r="BC174" s="170"/>
      <c r="BD174" s="170"/>
      <c r="BE174" s="170"/>
      <c r="BF174" s="170"/>
      <c r="BG174" s="170"/>
      <c r="BH174" s="170"/>
      <c r="BI174" s="170"/>
      <c r="BJ174" s="170"/>
      <c r="BK174" s="170"/>
      <c r="BL174" s="170"/>
      <c r="BM174" s="170"/>
      <c r="BN174" s="170"/>
      <c r="BO174" s="170"/>
      <c r="BP174" s="170"/>
      <c r="BQ174" s="170"/>
      <c r="BR174" s="170"/>
      <c r="BS174" s="170"/>
      <c r="BT174" s="170"/>
      <c r="BU174" s="170"/>
      <c r="BV174" s="170"/>
      <c r="BW174" s="170"/>
      <c r="BX174" s="170"/>
      <c r="BY174" s="170"/>
      <c r="BZ174" s="170"/>
      <c r="CA174" s="170"/>
      <c r="CB174" s="170"/>
      <c r="CC174" s="170"/>
      <c r="CD174" s="170"/>
      <c r="CE174" s="170"/>
      <c r="CF174" s="170"/>
      <c r="CG174" s="170"/>
      <c r="CH174" s="170"/>
      <c r="CI174" s="170"/>
      <c r="CJ174" s="170"/>
    </row>
    <row r="175" spans="1:88" ht="20.25" customHeight="1" x14ac:dyDescent="0.2">
      <c r="A175" s="141"/>
      <c r="B175" s="171"/>
      <c r="C175" s="65" t="s">
        <v>229</v>
      </c>
      <c r="D175" s="65"/>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1"/>
      <c r="AV175" s="170"/>
      <c r="AW175" s="170"/>
      <c r="AX175" s="170"/>
      <c r="AY175" s="170"/>
      <c r="AZ175" s="170"/>
      <c r="BA175" s="170"/>
      <c r="BB175" s="170"/>
      <c r="BC175" s="170"/>
      <c r="BD175" s="170"/>
      <c r="BE175" s="170"/>
      <c r="BF175" s="170"/>
      <c r="BG175" s="170"/>
      <c r="BH175" s="170"/>
      <c r="BI175" s="170"/>
      <c r="BJ175" s="170"/>
      <c r="BK175" s="170"/>
      <c r="BL175" s="170"/>
      <c r="BM175" s="170"/>
      <c r="BN175" s="170"/>
      <c r="BO175" s="170"/>
      <c r="BP175" s="170"/>
      <c r="BQ175" s="170"/>
      <c r="BR175" s="170"/>
      <c r="BS175" s="170"/>
      <c r="BT175" s="170"/>
      <c r="BU175" s="170"/>
      <c r="BV175" s="170"/>
      <c r="BW175" s="170"/>
      <c r="BX175" s="170"/>
      <c r="BY175" s="170"/>
      <c r="BZ175" s="170"/>
      <c r="CA175" s="170"/>
      <c r="CB175" s="170"/>
      <c r="CC175" s="170"/>
      <c r="CD175" s="170"/>
      <c r="CE175" s="170"/>
      <c r="CF175" s="170"/>
      <c r="CG175" s="170"/>
      <c r="CH175" s="170"/>
      <c r="CI175" s="170"/>
      <c r="CJ175" s="170"/>
    </row>
    <row r="176" spans="1:88" ht="20.25" customHeight="1" x14ac:dyDescent="0.2">
      <c r="A176" s="141"/>
      <c r="B176" s="171"/>
      <c r="C176" s="65" t="s">
        <v>230</v>
      </c>
      <c r="D176" s="65"/>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1"/>
      <c r="AV176" s="170"/>
      <c r="AW176" s="170"/>
      <c r="AX176" s="170"/>
      <c r="AY176" s="170"/>
      <c r="AZ176" s="170"/>
      <c r="BA176" s="170"/>
      <c r="BB176" s="170"/>
      <c r="BC176" s="170"/>
      <c r="BD176" s="170"/>
      <c r="BE176" s="170"/>
      <c r="BF176" s="170"/>
      <c r="BG176" s="170"/>
      <c r="BH176" s="170"/>
      <c r="BI176" s="170"/>
      <c r="BJ176" s="170"/>
      <c r="BK176" s="170"/>
      <c r="BL176" s="170"/>
      <c r="BM176" s="170"/>
      <c r="BN176" s="170"/>
      <c r="BO176" s="170"/>
      <c r="BP176" s="170"/>
      <c r="BQ176" s="170"/>
      <c r="BR176" s="170"/>
      <c r="BS176" s="170"/>
      <c r="BT176" s="170"/>
      <c r="BU176" s="170"/>
      <c r="BV176" s="170"/>
      <c r="BW176" s="170"/>
      <c r="BX176" s="170"/>
      <c r="BY176" s="170"/>
      <c r="BZ176" s="170"/>
      <c r="CA176" s="170"/>
      <c r="CB176" s="170"/>
      <c r="CC176" s="170"/>
      <c r="CD176" s="170"/>
      <c r="CE176" s="170"/>
      <c r="CF176" s="170"/>
      <c r="CG176" s="170"/>
      <c r="CH176" s="170"/>
      <c r="CI176" s="170"/>
      <c r="CJ176" s="170"/>
    </row>
    <row r="177" spans="1:88" ht="20.25" customHeight="1" x14ac:dyDescent="0.2">
      <c r="A177" s="141"/>
      <c r="B177" s="171"/>
      <c r="C177" s="65" t="s">
        <v>231</v>
      </c>
      <c r="D177" s="65"/>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1"/>
      <c r="AV177" s="170"/>
      <c r="AW177" s="170"/>
      <c r="AX177" s="170"/>
      <c r="AY177" s="170"/>
      <c r="AZ177" s="170"/>
      <c r="BA177" s="170"/>
      <c r="BB177" s="170"/>
      <c r="BC177" s="170"/>
      <c r="BD177" s="170"/>
      <c r="BE177" s="170"/>
      <c r="BF177" s="170"/>
      <c r="BG177" s="170"/>
      <c r="BH177" s="170"/>
      <c r="BI177" s="170"/>
      <c r="BJ177" s="170"/>
      <c r="BK177" s="170"/>
      <c r="BL177" s="170"/>
      <c r="BM177" s="170"/>
      <c r="BN177" s="170"/>
      <c r="BO177" s="170"/>
      <c r="BP177" s="170"/>
      <c r="BQ177" s="170"/>
      <c r="BR177" s="170"/>
      <c r="BS177" s="170"/>
      <c r="BT177" s="170"/>
      <c r="BU177" s="170"/>
      <c r="BV177" s="170"/>
      <c r="BW177" s="170"/>
      <c r="BX177" s="170"/>
      <c r="BY177" s="170"/>
      <c r="BZ177" s="170"/>
      <c r="CA177" s="170"/>
      <c r="CB177" s="170"/>
      <c r="CC177" s="170"/>
      <c r="CD177" s="170"/>
      <c r="CE177" s="170"/>
      <c r="CF177" s="170"/>
      <c r="CG177" s="170"/>
      <c r="CH177" s="170"/>
      <c r="CI177" s="170"/>
      <c r="CJ177" s="170"/>
    </row>
    <row r="178" spans="1:88" ht="20.25" customHeight="1" x14ac:dyDescent="0.2">
      <c r="A178" s="141"/>
      <c r="B178" s="171"/>
      <c r="C178" s="65" t="s">
        <v>232</v>
      </c>
      <c r="D178" s="65"/>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0"/>
      <c r="AR178" s="170"/>
      <c r="AS178" s="171"/>
      <c r="AV178" s="170"/>
      <c r="AW178" s="170"/>
      <c r="AX178" s="170"/>
      <c r="AY178" s="170"/>
      <c r="AZ178" s="170"/>
      <c r="BA178" s="170"/>
      <c r="BB178" s="170"/>
      <c r="BC178" s="170"/>
      <c r="BD178" s="170"/>
      <c r="BE178" s="170"/>
      <c r="BF178" s="170"/>
      <c r="BG178" s="170"/>
      <c r="BH178" s="170"/>
      <c r="BI178" s="170"/>
      <c r="BJ178" s="170"/>
      <c r="BK178" s="170"/>
      <c r="BL178" s="170"/>
      <c r="BM178" s="170"/>
      <c r="BN178" s="170"/>
      <c r="BO178" s="170"/>
      <c r="BP178" s="170"/>
      <c r="BQ178" s="170"/>
      <c r="BR178" s="170"/>
      <c r="BS178" s="170"/>
      <c r="BT178" s="170"/>
      <c r="BU178" s="170"/>
      <c r="BV178" s="170"/>
      <c r="BW178" s="170"/>
      <c r="BX178" s="170"/>
      <c r="BY178" s="170"/>
      <c r="BZ178" s="170"/>
      <c r="CA178" s="170"/>
      <c r="CB178" s="170"/>
      <c r="CC178" s="170"/>
      <c r="CD178" s="170"/>
      <c r="CE178" s="170"/>
      <c r="CF178" s="170"/>
      <c r="CG178" s="170"/>
      <c r="CH178" s="170"/>
      <c r="CI178" s="170"/>
      <c r="CJ178" s="170"/>
    </row>
    <row r="179" spans="1:88" ht="20.25" customHeight="1" x14ac:dyDescent="0.2">
      <c r="A179" s="141"/>
      <c r="B179" s="171"/>
      <c r="C179" s="65" t="s">
        <v>212</v>
      </c>
      <c r="D179" s="65"/>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0"/>
      <c r="AR179" s="170"/>
      <c r="AS179" s="171"/>
      <c r="AV179" s="170"/>
      <c r="AW179" s="170"/>
      <c r="AX179" s="170"/>
      <c r="AY179" s="170"/>
      <c r="AZ179" s="170"/>
      <c r="BA179" s="170"/>
      <c r="BB179" s="170"/>
      <c r="BC179" s="170"/>
      <c r="BD179" s="170"/>
      <c r="BE179" s="170"/>
      <c r="BF179" s="170"/>
      <c r="BG179" s="170"/>
      <c r="BH179" s="170"/>
      <c r="BI179" s="170"/>
      <c r="BJ179" s="170"/>
      <c r="BK179" s="170"/>
      <c r="BL179" s="170"/>
      <c r="BM179" s="170"/>
      <c r="BN179" s="170"/>
      <c r="BO179" s="170"/>
      <c r="BP179" s="170"/>
      <c r="BQ179" s="170"/>
      <c r="BR179" s="170"/>
      <c r="BS179" s="170"/>
      <c r="BT179" s="170"/>
      <c r="BU179" s="170"/>
      <c r="BV179" s="170"/>
      <c r="BW179" s="170"/>
      <c r="BX179" s="170"/>
      <c r="BY179" s="170"/>
      <c r="BZ179" s="170"/>
      <c r="CA179" s="170"/>
      <c r="CB179" s="170"/>
      <c r="CC179" s="170"/>
      <c r="CD179" s="170"/>
      <c r="CE179" s="170"/>
      <c r="CF179" s="170"/>
      <c r="CG179" s="170"/>
      <c r="CH179" s="170"/>
      <c r="CI179" s="170"/>
      <c r="CJ179" s="170"/>
    </row>
    <row r="180" spans="1:88" ht="20.25" customHeight="1" x14ac:dyDescent="0.2">
      <c r="A180" s="141"/>
      <c r="B180" s="171"/>
      <c r="C180" s="192" t="s">
        <v>213</v>
      </c>
      <c r="D180" s="192"/>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1"/>
      <c r="AV180" s="170"/>
      <c r="AW180" s="170"/>
      <c r="AX180" s="170"/>
      <c r="AY180" s="170"/>
      <c r="AZ180" s="170"/>
      <c r="BA180" s="170"/>
      <c r="BB180" s="170"/>
      <c r="BC180" s="170"/>
      <c r="BD180" s="170"/>
      <c r="BE180" s="170"/>
      <c r="BF180" s="170"/>
      <c r="BG180" s="170"/>
      <c r="BH180" s="170"/>
      <c r="BI180" s="170"/>
      <c r="BJ180" s="170"/>
      <c r="BK180" s="170"/>
      <c r="BL180" s="170"/>
      <c r="BM180" s="170"/>
      <c r="BN180" s="170"/>
      <c r="BO180" s="170"/>
      <c r="BP180" s="170"/>
      <c r="BQ180" s="170"/>
      <c r="BR180" s="170"/>
      <c r="BS180" s="170"/>
      <c r="BT180" s="170"/>
      <c r="BU180" s="170"/>
      <c r="BV180" s="170"/>
      <c r="BW180" s="170"/>
      <c r="BX180" s="170"/>
      <c r="BY180" s="170"/>
      <c r="BZ180" s="170"/>
      <c r="CA180" s="170"/>
      <c r="CB180" s="170"/>
      <c r="CC180" s="170"/>
      <c r="CD180" s="170"/>
      <c r="CE180" s="170"/>
      <c r="CF180" s="170"/>
      <c r="CG180" s="170"/>
      <c r="CH180" s="170"/>
      <c r="CI180" s="170"/>
      <c r="CJ180" s="170"/>
    </row>
    <row r="181" spans="1:88" ht="20.25" customHeight="1" x14ac:dyDescent="0.2">
      <c r="A181" s="141"/>
      <c r="B181" s="171"/>
      <c r="C181" s="65" t="s">
        <v>233</v>
      </c>
      <c r="D181" s="65"/>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1"/>
      <c r="AV181" s="170"/>
      <c r="AW181" s="170"/>
      <c r="AX181" s="170"/>
      <c r="AY181" s="170"/>
      <c r="AZ181" s="170"/>
      <c r="BA181" s="170"/>
      <c r="BB181" s="170"/>
      <c r="BC181" s="170"/>
      <c r="BD181" s="170"/>
      <c r="BE181" s="170"/>
      <c r="BF181" s="170"/>
      <c r="BG181" s="170"/>
      <c r="BH181" s="170"/>
      <c r="BI181" s="170"/>
      <c r="BJ181" s="170"/>
      <c r="BK181" s="170"/>
      <c r="BL181" s="170"/>
      <c r="BM181" s="170"/>
      <c r="BN181" s="170"/>
      <c r="BO181" s="170"/>
      <c r="BP181" s="170"/>
      <c r="BQ181" s="170"/>
      <c r="BR181" s="170"/>
      <c r="BS181" s="170"/>
      <c r="BT181" s="170"/>
      <c r="BU181" s="170"/>
      <c r="BV181" s="170"/>
      <c r="BW181" s="170"/>
      <c r="BX181" s="170"/>
      <c r="BY181" s="170"/>
      <c r="BZ181" s="170"/>
      <c r="CA181" s="170"/>
      <c r="CB181" s="170"/>
      <c r="CC181" s="170"/>
      <c r="CD181" s="170"/>
      <c r="CE181" s="170"/>
      <c r="CF181" s="170"/>
      <c r="CG181" s="170"/>
      <c r="CH181" s="170"/>
      <c r="CI181" s="170"/>
      <c r="CJ181" s="170"/>
    </row>
    <row r="182" spans="1:88" ht="20.25" customHeight="1" x14ac:dyDescent="0.2">
      <c r="A182" s="141"/>
      <c r="B182" s="171"/>
      <c r="C182" s="65" t="s">
        <v>235</v>
      </c>
      <c r="D182" s="65"/>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1"/>
      <c r="AV182" s="170"/>
      <c r="AW182" s="170"/>
      <c r="AX182" s="170"/>
      <c r="AY182" s="170"/>
      <c r="AZ182" s="170"/>
      <c r="BA182" s="170"/>
      <c r="BB182" s="170"/>
      <c r="BC182" s="170"/>
      <c r="BD182" s="170"/>
      <c r="BE182" s="170"/>
      <c r="BF182" s="170"/>
      <c r="BG182" s="170"/>
      <c r="BH182" s="170"/>
      <c r="BI182" s="170"/>
      <c r="BJ182" s="170"/>
      <c r="BK182" s="170"/>
      <c r="BL182" s="170"/>
      <c r="BM182" s="170"/>
      <c r="BN182" s="170"/>
      <c r="BO182" s="170"/>
      <c r="BP182" s="170"/>
      <c r="BQ182" s="170"/>
      <c r="BR182" s="170"/>
      <c r="BS182" s="170"/>
      <c r="BT182" s="170"/>
      <c r="BU182" s="170"/>
      <c r="BV182" s="170"/>
      <c r="BW182" s="170"/>
      <c r="BX182" s="170"/>
      <c r="BY182" s="170"/>
      <c r="BZ182" s="170"/>
      <c r="CA182" s="170"/>
      <c r="CB182" s="170"/>
      <c r="CC182" s="170"/>
      <c r="CD182" s="170"/>
      <c r="CE182" s="170"/>
      <c r="CF182" s="170"/>
      <c r="CG182" s="170"/>
      <c r="CH182" s="170"/>
      <c r="CI182" s="170"/>
      <c r="CJ182" s="170"/>
    </row>
    <row r="183" spans="1:88" ht="20.25" customHeight="1" x14ac:dyDescent="0.2">
      <c r="A183" s="141"/>
      <c r="B183" s="171"/>
      <c r="C183" s="65" t="s">
        <v>234</v>
      </c>
      <c r="D183" s="65"/>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1"/>
      <c r="AV183" s="170"/>
      <c r="AW183" s="170"/>
      <c r="AX183" s="170"/>
      <c r="AY183" s="170"/>
      <c r="AZ183" s="170"/>
      <c r="BA183" s="170"/>
      <c r="BB183" s="170"/>
      <c r="BC183" s="170"/>
      <c r="BD183" s="170"/>
      <c r="BE183" s="170"/>
      <c r="BF183" s="170"/>
      <c r="BG183" s="170"/>
      <c r="BH183" s="170"/>
      <c r="BI183" s="170"/>
      <c r="BJ183" s="170"/>
      <c r="BK183" s="170"/>
      <c r="BL183" s="170"/>
      <c r="BM183" s="170"/>
      <c r="BN183" s="170"/>
      <c r="BO183" s="170"/>
      <c r="BP183" s="170"/>
      <c r="BQ183" s="170"/>
      <c r="BR183" s="170"/>
      <c r="BS183" s="170"/>
      <c r="BT183" s="170"/>
      <c r="BU183" s="170"/>
      <c r="BV183" s="170"/>
      <c r="BW183" s="170"/>
      <c r="BX183" s="170"/>
      <c r="BY183" s="170"/>
      <c r="BZ183" s="170"/>
      <c r="CA183" s="170"/>
      <c r="CB183" s="170"/>
      <c r="CC183" s="170"/>
      <c r="CD183" s="170"/>
      <c r="CE183" s="170"/>
      <c r="CF183" s="170"/>
      <c r="CG183" s="170"/>
      <c r="CH183" s="170"/>
      <c r="CI183" s="170"/>
      <c r="CJ183" s="170"/>
    </row>
    <row r="184" spans="1:88" ht="20.25" customHeight="1" x14ac:dyDescent="0.2">
      <c r="A184" s="141"/>
      <c r="B184" s="171"/>
      <c r="C184" s="65" t="s">
        <v>236</v>
      </c>
      <c r="D184" s="65"/>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0"/>
      <c r="AR184" s="170"/>
      <c r="AS184" s="171"/>
      <c r="AV184" s="170"/>
      <c r="AW184" s="170"/>
      <c r="AX184" s="170"/>
      <c r="AY184" s="170"/>
      <c r="AZ184" s="170"/>
      <c r="BA184" s="170"/>
      <c r="BB184" s="170"/>
      <c r="BC184" s="170"/>
      <c r="BD184" s="170"/>
      <c r="BE184" s="170"/>
      <c r="BF184" s="170"/>
      <c r="BG184" s="170"/>
      <c r="BH184" s="170"/>
      <c r="BI184" s="170"/>
      <c r="BJ184" s="170"/>
      <c r="BK184" s="170"/>
      <c r="BL184" s="170"/>
      <c r="BM184" s="170"/>
      <c r="BN184" s="170"/>
      <c r="BO184" s="170"/>
      <c r="BP184" s="170"/>
      <c r="BQ184" s="170"/>
      <c r="BR184" s="170"/>
      <c r="BS184" s="170"/>
      <c r="BT184" s="170"/>
      <c r="BU184" s="170"/>
      <c r="BV184" s="170"/>
      <c r="BW184" s="170"/>
      <c r="BX184" s="170"/>
      <c r="BY184" s="170"/>
      <c r="BZ184" s="170"/>
      <c r="CA184" s="170"/>
      <c r="CB184" s="170"/>
      <c r="CC184" s="170"/>
      <c r="CD184" s="170"/>
      <c r="CE184" s="170"/>
      <c r="CF184" s="170"/>
      <c r="CG184" s="170"/>
      <c r="CH184" s="170"/>
      <c r="CI184" s="170"/>
      <c r="CJ184" s="170"/>
    </row>
    <row r="185" spans="1:88" ht="20.25" customHeight="1" x14ac:dyDescent="0.2">
      <c r="A185" s="141"/>
      <c r="B185" s="171"/>
      <c r="C185" s="65" t="s">
        <v>237</v>
      </c>
      <c r="D185" s="65"/>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1"/>
      <c r="AV185" s="170"/>
      <c r="AW185" s="170"/>
      <c r="AX185" s="170"/>
      <c r="AY185" s="170"/>
      <c r="AZ185" s="170"/>
      <c r="BA185" s="170"/>
      <c r="BB185" s="170"/>
      <c r="BC185" s="170"/>
      <c r="BD185" s="170"/>
      <c r="BE185" s="170"/>
      <c r="BF185" s="170"/>
      <c r="BG185" s="170"/>
      <c r="BH185" s="170"/>
      <c r="BI185" s="170"/>
      <c r="BJ185" s="170"/>
      <c r="BK185" s="170"/>
      <c r="BL185" s="170"/>
      <c r="BM185" s="170"/>
      <c r="BN185" s="170"/>
      <c r="BO185" s="170"/>
      <c r="BP185" s="170"/>
      <c r="BQ185" s="170"/>
      <c r="BR185" s="170"/>
      <c r="BS185" s="170"/>
      <c r="BT185" s="170"/>
      <c r="BU185" s="170"/>
      <c r="BV185" s="170"/>
      <c r="BW185" s="170"/>
      <c r="BX185" s="170"/>
      <c r="BY185" s="170"/>
      <c r="BZ185" s="170"/>
      <c r="CA185" s="170"/>
      <c r="CB185" s="170"/>
      <c r="CC185" s="170"/>
      <c r="CD185" s="170"/>
      <c r="CE185" s="170"/>
      <c r="CF185" s="170"/>
      <c r="CG185" s="170"/>
      <c r="CH185" s="170"/>
      <c r="CI185" s="170"/>
      <c r="CJ185" s="170"/>
    </row>
    <row r="186" spans="1:88" ht="20.25" customHeight="1" x14ac:dyDescent="0.2">
      <c r="A186" s="141"/>
      <c r="B186" s="171"/>
      <c r="C186" s="192" t="s">
        <v>214</v>
      </c>
      <c r="D186" s="192"/>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1"/>
      <c r="AV186" s="170"/>
      <c r="AW186" s="170"/>
      <c r="AX186" s="170"/>
      <c r="AY186" s="170"/>
      <c r="AZ186" s="170"/>
      <c r="BA186" s="170"/>
      <c r="BB186" s="170"/>
      <c r="BC186" s="170"/>
      <c r="BD186" s="170"/>
      <c r="BE186" s="170"/>
      <c r="BF186" s="170"/>
      <c r="BG186" s="170"/>
      <c r="BH186" s="170"/>
      <c r="BI186" s="170"/>
      <c r="BJ186" s="170"/>
      <c r="BK186" s="170"/>
      <c r="BL186" s="170"/>
      <c r="BM186" s="170"/>
      <c r="BN186" s="170"/>
      <c r="BO186" s="170"/>
      <c r="BP186" s="170"/>
      <c r="BQ186" s="170"/>
      <c r="BR186" s="170"/>
      <c r="BS186" s="170"/>
      <c r="BT186" s="170"/>
      <c r="BU186" s="170"/>
      <c r="BV186" s="170"/>
      <c r="BW186" s="170"/>
      <c r="BX186" s="170"/>
      <c r="BY186" s="170"/>
      <c r="BZ186" s="170"/>
      <c r="CA186" s="170"/>
      <c r="CB186" s="170"/>
      <c r="CC186" s="170"/>
      <c r="CD186" s="170"/>
      <c r="CE186" s="170"/>
      <c r="CF186" s="170"/>
      <c r="CG186" s="170"/>
      <c r="CH186" s="170"/>
      <c r="CI186" s="170"/>
      <c r="CJ186" s="170"/>
    </row>
    <row r="187" spans="1:88" ht="20.25" customHeight="1" x14ac:dyDescent="0.2">
      <c r="A187" s="141"/>
      <c r="B187" s="171"/>
      <c r="C187" s="65" t="s">
        <v>238</v>
      </c>
      <c r="D187" s="65"/>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1"/>
      <c r="AV187" s="170"/>
      <c r="AW187" s="170"/>
      <c r="AX187" s="170"/>
      <c r="AY187" s="170"/>
      <c r="AZ187" s="170"/>
      <c r="BA187" s="170"/>
      <c r="BB187" s="170"/>
      <c r="BC187" s="170"/>
      <c r="BD187" s="170"/>
      <c r="BE187" s="170"/>
      <c r="BF187" s="170"/>
      <c r="BG187" s="170"/>
      <c r="BH187" s="170"/>
      <c r="BI187" s="170"/>
      <c r="BJ187" s="170"/>
      <c r="BK187" s="170"/>
      <c r="BL187" s="170"/>
      <c r="BM187" s="170"/>
      <c r="BN187" s="170"/>
      <c r="BO187" s="170"/>
      <c r="BP187" s="170"/>
      <c r="BQ187" s="170"/>
      <c r="BR187" s="170"/>
      <c r="BS187" s="170"/>
      <c r="BT187" s="170"/>
      <c r="BU187" s="170"/>
      <c r="BV187" s="170"/>
      <c r="BW187" s="170"/>
      <c r="BX187" s="170"/>
      <c r="BY187" s="170"/>
      <c r="BZ187" s="170"/>
      <c r="CA187" s="170"/>
      <c r="CB187" s="170"/>
      <c r="CC187" s="170"/>
      <c r="CD187" s="170"/>
      <c r="CE187" s="170"/>
      <c r="CF187" s="170"/>
      <c r="CG187" s="170"/>
      <c r="CH187" s="170"/>
      <c r="CI187" s="170"/>
      <c r="CJ187" s="170"/>
    </row>
    <row r="188" spans="1:88" ht="20.25" customHeight="1" x14ac:dyDescent="0.2">
      <c r="A188" s="141"/>
      <c r="B188" s="171"/>
      <c r="C188" s="65" t="s">
        <v>240</v>
      </c>
      <c r="D188" s="65"/>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1"/>
      <c r="AV188" s="170"/>
      <c r="AW188" s="170"/>
      <c r="AX188" s="170"/>
      <c r="AY188" s="170"/>
      <c r="AZ188" s="170"/>
      <c r="BA188" s="170"/>
      <c r="BB188" s="170"/>
      <c r="BC188" s="170"/>
      <c r="BD188" s="170"/>
      <c r="BE188" s="170"/>
      <c r="BF188" s="170"/>
      <c r="BG188" s="170"/>
      <c r="BH188" s="170"/>
      <c r="BI188" s="170"/>
      <c r="BJ188" s="170"/>
      <c r="BK188" s="170"/>
      <c r="BL188" s="170"/>
      <c r="BM188" s="170"/>
      <c r="BN188" s="170"/>
      <c r="BO188" s="170"/>
      <c r="BP188" s="170"/>
      <c r="BQ188" s="170"/>
      <c r="BR188" s="170"/>
      <c r="BS188" s="170"/>
      <c r="BT188" s="170"/>
      <c r="BU188" s="170"/>
      <c r="BV188" s="170"/>
      <c r="BW188" s="170"/>
      <c r="BX188" s="170"/>
      <c r="BY188" s="170"/>
      <c r="BZ188" s="170"/>
      <c r="CA188" s="170"/>
      <c r="CB188" s="170"/>
      <c r="CC188" s="170"/>
      <c r="CD188" s="170"/>
      <c r="CE188" s="170"/>
      <c r="CF188" s="170"/>
      <c r="CG188" s="170"/>
      <c r="CH188" s="170"/>
      <c r="CI188" s="170"/>
      <c r="CJ188" s="170"/>
    </row>
    <row r="189" spans="1:88" ht="20.25" customHeight="1" x14ac:dyDescent="0.2">
      <c r="A189" s="141"/>
      <c r="B189" s="171"/>
      <c r="C189" s="65" t="s">
        <v>239</v>
      </c>
      <c r="D189" s="65"/>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1"/>
      <c r="AV189" s="170"/>
      <c r="AW189" s="170"/>
      <c r="AX189" s="170"/>
      <c r="AY189" s="170"/>
      <c r="AZ189" s="170"/>
      <c r="BA189" s="170"/>
      <c r="BB189" s="170"/>
      <c r="BC189" s="170"/>
      <c r="BD189" s="170"/>
      <c r="BE189" s="170"/>
      <c r="BF189" s="170"/>
      <c r="BG189" s="170"/>
      <c r="BH189" s="170"/>
      <c r="BI189" s="170"/>
      <c r="BJ189" s="170"/>
      <c r="BK189" s="170"/>
      <c r="BL189" s="170"/>
      <c r="BM189" s="170"/>
      <c r="BN189" s="170"/>
      <c r="BO189" s="170"/>
      <c r="BP189" s="170"/>
      <c r="BQ189" s="170"/>
      <c r="BR189" s="170"/>
      <c r="BS189" s="170"/>
      <c r="BT189" s="170"/>
      <c r="BU189" s="170"/>
      <c r="BV189" s="170"/>
      <c r="BW189" s="170"/>
      <c r="BX189" s="170"/>
      <c r="BY189" s="170"/>
      <c r="BZ189" s="170"/>
      <c r="CA189" s="170"/>
      <c r="CB189" s="170"/>
      <c r="CC189" s="170"/>
      <c r="CD189" s="170"/>
      <c r="CE189" s="170"/>
      <c r="CF189" s="170"/>
      <c r="CG189" s="170"/>
      <c r="CH189" s="170"/>
      <c r="CI189" s="170"/>
      <c r="CJ189" s="170"/>
    </row>
    <row r="190" spans="1:88" ht="20.25" customHeight="1" x14ac:dyDescent="0.2">
      <c r="A190" s="141"/>
      <c r="B190" s="171"/>
      <c r="C190" s="65" t="s">
        <v>241</v>
      </c>
      <c r="D190" s="65"/>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c r="AQ190" s="170"/>
      <c r="AR190" s="170"/>
      <c r="AS190" s="171"/>
      <c r="AV190" s="170"/>
      <c r="AW190" s="170"/>
      <c r="AX190" s="170"/>
      <c r="AY190" s="170"/>
      <c r="AZ190" s="170"/>
      <c r="BA190" s="170"/>
      <c r="BB190" s="170"/>
      <c r="BC190" s="170"/>
      <c r="BD190" s="170"/>
      <c r="BE190" s="170"/>
      <c r="BF190" s="170"/>
      <c r="BG190" s="170"/>
      <c r="BH190" s="170"/>
      <c r="BI190" s="170"/>
      <c r="BJ190" s="170"/>
      <c r="BK190" s="170"/>
      <c r="BL190" s="170"/>
      <c r="BM190" s="170"/>
      <c r="BN190" s="170"/>
      <c r="BO190" s="170"/>
      <c r="BP190" s="170"/>
      <c r="BQ190" s="170"/>
      <c r="BR190" s="170"/>
      <c r="BS190" s="170"/>
      <c r="BT190" s="170"/>
      <c r="BU190" s="170"/>
      <c r="BV190" s="170"/>
      <c r="BW190" s="170"/>
      <c r="BX190" s="170"/>
      <c r="BY190" s="170"/>
      <c r="BZ190" s="170"/>
      <c r="CA190" s="170"/>
      <c r="CB190" s="170"/>
      <c r="CC190" s="170"/>
      <c r="CD190" s="170"/>
      <c r="CE190" s="170"/>
      <c r="CF190" s="170"/>
      <c r="CG190" s="170"/>
      <c r="CH190" s="170"/>
      <c r="CI190" s="170"/>
      <c r="CJ190" s="170"/>
    </row>
    <row r="191" spans="1:88" ht="20.25" customHeight="1" x14ac:dyDescent="0.2">
      <c r="A191" s="141"/>
      <c r="B191" s="171"/>
      <c r="C191" s="65" t="s">
        <v>243</v>
      </c>
      <c r="D191" s="65"/>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1"/>
      <c r="AV191" s="170"/>
      <c r="AW191" s="170"/>
      <c r="AX191" s="170"/>
      <c r="AY191" s="170"/>
      <c r="AZ191" s="170"/>
      <c r="BA191" s="170"/>
      <c r="BB191" s="170"/>
      <c r="BC191" s="170"/>
      <c r="BD191" s="170"/>
      <c r="BE191" s="170"/>
      <c r="BF191" s="170"/>
      <c r="BG191" s="170"/>
      <c r="BH191" s="170"/>
      <c r="BI191" s="170"/>
      <c r="BJ191" s="170"/>
      <c r="BK191" s="170"/>
      <c r="BL191" s="170"/>
      <c r="BM191" s="170"/>
      <c r="BN191" s="170"/>
      <c r="BO191" s="170"/>
      <c r="BP191" s="170"/>
      <c r="BQ191" s="170"/>
      <c r="BR191" s="170"/>
      <c r="BS191" s="170"/>
      <c r="BT191" s="170"/>
      <c r="BU191" s="170"/>
      <c r="BV191" s="170"/>
      <c r="BW191" s="170"/>
      <c r="BX191" s="170"/>
      <c r="BY191" s="170"/>
      <c r="BZ191" s="170"/>
      <c r="CA191" s="170"/>
      <c r="CB191" s="170"/>
      <c r="CC191" s="170"/>
      <c r="CD191" s="170"/>
      <c r="CE191" s="170"/>
      <c r="CF191" s="170"/>
      <c r="CG191" s="170"/>
      <c r="CH191" s="170"/>
      <c r="CI191" s="170"/>
      <c r="CJ191" s="170"/>
    </row>
    <row r="192" spans="1:88" ht="20.25" customHeight="1" x14ac:dyDescent="0.2">
      <c r="A192" s="141"/>
      <c r="B192" s="171"/>
      <c r="C192" s="65" t="s">
        <v>242</v>
      </c>
      <c r="D192" s="65"/>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1"/>
      <c r="AV192" s="170"/>
      <c r="AW192" s="170"/>
      <c r="AX192" s="170"/>
      <c r="AY192" s="170"/>
      <c r="AZ192" s="170"/>
      <c r="BA192" s="170"/>
      <c r="BB192" s="170"/>
      <c r="BC192" s="170"/>
      <c r="BD192" s="170"/>
      <c r="BE192" s="170"/>
      <c r="BF192" s="170"/>
      <c r="BG192" s="170"/>
      <c r="BH192" s="170"/>
      <c r="BI192" s="170"/>
      <c r="BJ192" s="170"/>
      <c r="BK192" s="170"/>
      <c r="BL192" s="170"/>
      <c r="BM192" s="170"/>
      <c r="BN192" s="170"/>
      <c r="BO192" s="170"/>
      <c r="BP192" s="170"/>
      <c r="BQ192" s="170"/>
      <c r="BR192" s="170"/>
      <c r="BS192" s="170"/>
      <c r="BT192" s="170"/>
      <c r="BU192" s="170"/>
      <c r="BV192" s="170"/>
      <c r="BW192" s="170"/>
      <c r="BX192" s="170"/>
      <c r="BY192" s="170"/>
      <c r="BZ192" s="170"/>
      <c r="CA192" s="170"/>
      <c r="CB192" s="170"/>
      <c r="CC192" s="170"/>
      <c r="CD192" s="170"/>
      <c r="CE192" s="170"/>
      <c r="CF192" s="170"/>
      <c r="CG192" s="170"/>
      <c r="CH192" s="170"/>
      <c r="CI192" s="170"/>
      <c r="CJ192" s="170"/>
    </row>
    <row r="193" spans="1:88" ht="20.25" customHeight="1" x14ac:dyDescent="0.2">
      <c r="A193" s="141"/>
      <c r="B193" s="171"/>
      <c r="C193" s="65" t="s">
        <v>245</v>
      </c>
      <c r="D193" s="65"/>
      <c r="E193" s="171"/>
      <c r="F193" s="171"/>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1"/>
      <c r="AV193" s="170"/>
      <c r="AW193" s="170"/>
      <c r="AX193" s="170"/>
      <c r="AY193" s="170"/>
      <c r="AZ193" s="170"/>
      <c r="BA193" s="170"/>
      <c r="BB193" s="170"/>
      <c r="BC193" s="170"/>
      <c r="BD193" s="170"/>
      <c r="BE193" s="170"/>
      <c r="BF193" s="170"/>
      <c r="BG193" s="170"/>
      <c r="BH193" s="170"/>
      <c r="BI193" s="170"/>
      <c r="BJ193" s="170"/>
      <c r="BK193" s="170"/>
      <c r="BL193" s="170"/>
      <c r="BM193" s="170"/>
      <c r="BN193" s="170"/>
      <c r="BO193" s="170"/>
      <c r="BP193" s="170"/>
      <c r="BQ193" s="170"/>
      <c r="BR193" s="170"/>
      <c r="BS193" s="170"/>
      <c r="BT193" s="170"/>
      <c r="BU193" s="170"/>
      <c r="BV193" s="170"/>
      <c r="BW193" s="170"/>
      <c r="BX193" s="170"/>
      <c r="BY193" s="170"/>
      <c r="BZ193" s="170"/>
      <c r="CA193" s="170"/>
      <c r="CB193" s="170"/>
      <c r="CC193" s="170"/>
      <c r="CD193" s="170"/>
      <c r="CE193" s="170"/>
      <c r="CF193" s="170"/>
      <c r="CG193" s="170"/>
      <c r="CH193" s="170"/>
      <c r="CI193" s="170"/>
      <c r="CJ193" s="170"/>
    </row>
    <row r="194" spans="1:88" ht="20.25" customHeight="1" x14ac:dyDescent="0.2">
      <c r="A194" s="141"/>
      <c r="B194" s="171"/>
      <c r="C194" s="65" t="s">
        <v>244</v>
      </c>
      <c r="D194" s="65"/>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0"/>
      <c r="AR194" s="170"/>
      <c r="AS194" s="171"/>
      <c r="AV194" s="170"/>
      <c r="AW194" s="170"/>
      <c r="AX194" s="170"/>
      <c r="AY194" s="170"/>
      <c r="AZ194" s="170"/>
      <c r="BA194" s="170"/>
      <c r="BB194" s="170"/>
      <c r="BC194" s="170"/>
      <c r="BD194" s="170"/>
      <c r="BE194" s="170"/>
      <c r="BF194" s="170"/>
      <c r="BG194" s="170"/>
      <c r="BH194" s="170"/>
      <c r="BI194" s="170"/>
      <c r="BJ194" s="170"/>
      <c r="BK194" s="170"/>
      <c r="BL194" s="170"/>
      <c r="BM194" s="170"/>
      <c r="BN194" s="170"/>
      <c r="BO194" s="170"/>
      <c r="BP194" s="170"/>
      <c r="BQ194" s="170"/>
      <c r="BR194" s="170"/>
      <c r="BS194" s="170"/>
      <c r="BT194" s="170"/>
      <c r="BU194" s="170"/>
      <c r="BV194" s="170"/>
      <c r="BW194" s="170"/>
      <c r="BX194" s="170"/>
      <c r="BY194" s="170"/>
      <c r="BZ194" s="170"/>
      <c r="CA194" s="170"/>
      <c r="CB194" s="170"/>
      <c r="CC194" s="170"/>
      <c r="CD194" s="170"/>
      <c r="CE194" s="170"/>
      <c r="CF194" s="170"/>
      <c r="CG194" s="170"/>
      <c r="CH194" s="170"/>
      <c r="CI194" s="170"/>
      <c r="CJ194" s="170"/>
    </row>
    <row r="195" spans="1:88" ht="20.25" customHeight="1" x14ac:dyDescent="0.2">
      <c r="A195" s="141"/>
      <c r="B195" s="171"/>
      <c r="C195" s="65" t="s">
        <v>246</v>
      </c>
      <c r="D195" s="65"/>
      <c r="E195" s="171"/>
      <c r="F195" s="171"/>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0"/>
      <c r="AR195" s="170"/>
      <c r="AS195" s="171"/>
      <c r="AV195" s="170"/>
      <c r="AW195" s="170"/>
      <c r="AX195" s="170"/>
      <c r="AY195" s="170"/>
      <c r="AZ195" s="170"/>
      <c r="BA195" s="170"/>
      <c r="BB195" s="170"/>
      <c r="BC195" s="170"/>
      <c r="BD195" s="170"/>
      <c r="BE195" s="170"/>
      <c r="BF195" s="170"/>
      <c r="BG195" s="170"/>
      <c r="BH195" s="170"/>
      <c r="BI195" s="170"/>
      <c r="BJ195" s="170"/>
      <c r="BK195" s="170"/>
      <c r="BL195" s="170"/>
      <c r="BM195" s="170"/>
      <c r="BN195" s="170"/>
      <c r="BO195" s="170"/>
      <c r="BP195" s="170"/>
      <c r="BQ195" s="170"/>
      <c r="BR195" s="170"/>
      <c r="BS195" s="170"/>
      <c r="BT195" s="170"/>
      <c r="BU195" s="170"/>
      <c r="BV195" s="170"/>
      <c r="BW195" s="170"/>
      <c r="BX195" s="170"/>
      <c r="BY195" s="170"/>
      <c r="BZ195" s="170"/>
      <c r="CA195" s="170"/>
      <c r="CB195" s="170"/>
      <c r="CC195" s="170"/>
      <c r="CD195" s="170"/>
      <c r="CE195" s="170"/>
      <c r="CF195" s="170"/>
      <c r="CG195" s="170"/>
      <c r="CH195" s="170"/>
      <c r="CI195" s="170"/>
      <c r="CJ195" s="170"/>
    </row>
    <row r="196" spans="1:88" ht="20.25" customHeight="1" x14ac:dyDescent="0.2">
      <c r="A196" s="141"/>
      <c r="B196" s="171"/>
      <c r="C196" s="65" t="s">
        <v>247</v>
      </c>
      <c r="D196" s="65"/>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c r="AQ196" s="170"/>
      <c r="AR196" s="170"/>
      <c r="AS196" s="171"/>
      <c r="AV196" s="170"/>
      <c r="AW196" s="170"/>
      <c r="AX196" s="170"/>
      <c r="AY196" s="170"/>
      <c r="AZ196" s="170"/>
      <c r="BA196" s="170"/>
      <c r="BB196" s="170"/>
      <c r="BC196" s="170"/>
      <c r="BD196" s="170"/>
      <c r="BE196" s="170"/>
      <c r="BF196" s="170"/>
      <c r="BG196" s="170"/>
      <c r="BH196" s="170"/>
      <c r="BI196" s="170"/>
      <c r="BJ196" s="170"/>
      <c r="BK196" s="170"/>
      <c r="BL196" s="170"/>
      <c r="BM196" s="170"/>
      <c r="BN196" s="170"/>
      <c r="BO196" s="170"/>
      <c r="BP196" s="170"/>
      <c r="BQ196" s="170"/>
      <c r="BR196" s="170"/>
      <c r="BS196" s="170"/>
      <c r="BT196" s="170"/>
      <c r="BU196" s="170"/>
      <c r="BV196" s="170"/>
      <c r="BW196" s="170"/>
      <c r="BX196" s="170"/>
      <c r="BY196" s="170"/>
      <c r="BZ196" s="170"/>
      <c r="CA196" s="170"/>
      <c r="CB196" s="170"/>
      <c r="CC196" s="170"/>
      <c r="CD196" s="170"/>
      <c r="CE196" s="170"/>
      <c r="CF196" s="170"/>
      <c r="CG196" s="170"/>
      <c r="CH196" s="170"/>
      <c r="CI196" s="170"/>
      <c r="CJ196" s="170"/>
    </row>
    <row r="197" spans="1:88" ht="20.25" customHeight="1" x14ac:dyDescent="0.2">
      <c r="A197" s="141"/>
      <c r="B197" s="171"/>
      <c r="C197" s="65" t="s">
        <v>248</v>
      </c>
      <c r="D197" s="65"/>
      <c r="E197" s="171"/>
      <c r="F197" s="171"/>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1"/>
      <c r="AV197" s="170"/>
      <c r="AW197" s="170"/>
      <c r="AX197" s="170"/>
      <c r="AY197" s="170"/>
      <c r="AZ197" s="170"/>
      <c r="BA197" s="170"/>
      <c r="BB197" s="170"/>
      <c r="BC197" s="170"/>
      <c r="BD197" s="170"/>
      <c r="BE197" s="170"/>
      <c r="BF197" s="170"/>
      <c r="BG197" s="170"/>
      <c r="BH197" s="170"/>
      <c r="BI197" s="170"/>
      <c r="BJ197" s="170"/>
      <c r="BK197" s="170"/>
      <c r="BL197" s="170"/>
      <c r="BM197" s="170"/>
      <c r="BN197" s="170"/>
      <c r="BO197" s="170"/>
      <c r="BP197" s="170"/>
      <c r="BQ197" s="170"/>
      <c r="BR197" s="170"/>
      <c r="BS197" s="170"/>
      <c r="BT197" s="170"/>
      <c r="BU197" s="170"/>
      <c r="BV197" s="170"/>
      <c r="BW197" s="170"/>
      <c r="BX197" s="170"/>
      <c r="BY197" s="170"/>
      <c r="BZ197" s="170"/>
      <c r="CA197" s="170"/>
      <c r="CB197" s="170"/>
      <c r="CC197" s="170"/>
      <c r="CD197" s="170"/>
      <c r="CE197" s="170"/>
      <c r="CF197" s="170"/>
      <c r="CG197" s="170"/>
      <c r="CH197" s="170"/>
      <c r="CI197" s="170"/>
      <c r="CJ197" s="170"/>
    </row>
    <row r="198" spans="1:88" ht="20.25" customHeight="1" x14ac:dyDescent="0.2">
      <c r="A198" s="141"/>
      <c r="B198" s="171"/>
      <c r="C198" s="65" t="s">
        <v>249</v>
      </c>
      <c r="D198" s="65"/>
      <c r="E198" s="171"/>
      <c r="F198" s="171"/>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1"/>
      <c r="AV198" s="170"/>
      <c r="AW198" s="170"/>
      <c r="AX198" s="170"/>
      <c r="AY198" s="170"/>
      <c r="AZ198" s="170"/>
      <c r="BA198" s="170"/>
      <c r="BB198" s="170"/>
      <c r="BC198" s="170"/>
      <c r="BD198" s="170"/>
      <c r="BE198" s="170"/>
      <c r="BF198" s="170"/>
      <c r="BG198" s="170"/>
      <c r="BH198" s="170"/>
      <c r="BI198" s="170"/>
      <c r="BJ198" s="170"/>
      <c r="BK198" s="170"/>
      <c r="BL198" s="170"/>
      <c r="BM198" s="170"/>
      <c r="BN198" s="170"/>
      <c r="BO198" s="170"/>
      <c r="BP198" s="170"/>
      <c r="BQ198" s="170"/>
      <c r="BR198" s="170"/>
      <c r="BS198" s="170"/>
      <c r="BT198" s="170"/>
      <c r="BU198" s="170"/>
      <c r="BV198" s="170"/>
      <c r="BW198" s="170"/>
      <c r="BX198" s="170"/>
      <c r="BY198" s="170"/>
      <c r="BZ198" s="170"/>
      <c r="CA198" s="170"/>
      <c r="CB198" s="170"/>
      <c r="CC198" s="170"/>
      <c r="CD198" s="170"/>
      <c r="CE198" s="170"/>
      <c r="CF198" s="170"/>
      <c r="CG198" s="170"/>
      <c r="CH198" s="170"/>
      <c r="CI198" s="170"/>
      <c r="CJ198" s="170"/>
    </row>
    <row r="199" spans="1:88" ht="20.25" customHeight="1" x14ac:dyDescent="0.2">
      <c r="A199" s="141"/>
      <c r="B199" s="171"/>
      <c r="C199" s="65" t="s">
        <v>250</v>
      </c>
      <c r="D199" s="65"/>
      <c r="E199" s="171"/>
      <c r="F199" s="171"/>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c r="AN199" s="170"/>
      <c r="AO199" s="170"/>
      <c r="AP199" s="170"/>
      <c r="AQ199" s="170"/>
      <c r="AR199" s="170"/>
      <c r="AS199" s="171"/>
      <c r="AV199" s="170"/>
      <c r="AW199" s="170"/>
      <c r="AX199" s="170"/>
      <c r="AY199" s="170"/>
      <c r="AZ199" s="170"/>
      <c r="BA199" s="170"/>
      <c r="BB199" s="170"/>
      <c r="BC199" s="170"/>
      <c r="BD199" s="170"/>
      <c r="BE199" s="170"/>
      <c r="BF199" s="170"/>
      <c r="BG199" s="170"/>
      <c r="BH199" s="170"/>
      <c r="BI199" s="170"/>
      <c r="BJ199" s="170"/>
      <c r="BK199" s="170"/>
      <c r="BL199" s="170"/>
      <c r="BM199" s="170"/>
      <c r="BN199" s="170"/>
      <c r="BO199" s="170"/>
      <c r="BP199" s="170"/>
      <c r="BQ199" s="170"/>
      <c r="BR199" s="170"/>
      <c r="BS199" s="170"/>
      <c r="BT199" s="170"/>
      <c r="BU199" s="170"/>
      <c r="BV199" s="170"/>
      <c r="BW199" s="170"/>
      <c r="BX199" s="170"/>
      <c r="BY199" s="170"/>
      <c r="BZ199" s="170"/>
      <c r="CA199" s="170"/>
      <c r="CB199" s="170"/>
      <c r="CC199" s="170"/>
      <c r="CD199" s="170"/>
      <c r="CE199" s="170"/>
      <c r="CF199" s="170"/>
      <c r="CG199" s="170"/>
      <c r="CH199" s="170"/>
      <c r="CI199" s="170"/>
      <c r="CJ199" s="170"/>
    </row>
    <row r="200" spans="1:88" ht="20.25" customHeight="1" x14ac:dyDescent="0.2">
      <c r="A200" s="141"/>
      <c r="B200" s="171"/>
      <c r="C200" s="65" t="s">
        <v>252</v>
      </c>
      <c r="D200" s="65"/>
      <c r="E200" s="171"/>
      <c r="F200" s="171"/>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1"/>
      <c r="AV200" s="170"/>
      <c r="AW200" s="170"/>
      <c r="AX200" s="170"/>
      <c r="AY200" s="170"/>
      <c r="AZ200" s="170"/>
      <c r="BA200" s="170"/>
      <c r="BB200" s="170"/>
      <c r="BC200" s="170"/>
      <c r="BD200" s="170"/>
      <c r="BE200" s="170"/>
      <c r="BF200" s="170"/>
      <c r="BG200" s="170"/>
      <c r="BH200" s="170"/>
      <c r="BI200" s="170"/>
      <c r="BJ200" s="170"/>
      <c r="BK200" s="170"/>
      <c r="BL200" s="170"/>
      <c r="BM200" s="170"/>
      <c r="BN200" s="170"/>
      <c r="BO200" s="170"/>
      <c r="BP200" s="170"/>
      <c r="BQ200" s="170"/>
      <c r="BR200" s="170"/>
      <c r="BS200" s="170"/>
      <c r="BT200" s="170"/>
      <c r="BU200" s="170"/>
      <c r="BV200" s="170"/>
      <c r="BW200" s="170"/>
      <c r="BX200" s="170"/>
      <c r="BY200" s="170"/>
      <c r="BZ200" s="170"/>
      <c r="CA200" s="170"/>
      <c r="CB200" s="170"/>
      <c r="CC200" s="170"/>
      <c r="CD200" s="170"/>
      <c r="CE200" s="170"/>
      <c r="CF200" s="170"/>
      <c r="CG200" s="170"/>
      <c r="CH200" s="170"/>
      <c r="CI200" s="170"/>
      <c r="CJ200" s="170"/>
    </row>
    <row r="201" spans="1:88" ht="20.25" customHeight="1" x14ac:dyDescent="0.2">
      <c r="A201" s="141"/>
      <c r="B201" s="171"/>
      <c r="C201" s="65" t="s">
        <v>251</v>
      </c>
      <c r="D201" s="65"/>
      <c r="E201" s="171"/>
      <c r="F201" s="171"/>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c r="AN201" s="170"/>
      <c r="AO201" s="170"/>
      <c r="AP201" s="170"/>
      <c r="AQ201" s="170"/>
      <c r="AR201" s="170"/>
      <c r="AS201" s="171"/>
      <c r="AV201" s="170"/>
      <c r="AW201" s="170"/>
      <c r="AX201" s="170"/>
      <c r="AY201" s="170"/>
      <c r="AZ201" s="170"/>
      <c r="BA201" s="170"/>
      <c r="BB201" s="170"/>
      <c r="BC201" s="170"/>
      <c r="BD201" s="170"/>
      <c r="BE201" s="170"/>
      <c r="BF201" s="170"/>
      <c r="BG201" s="170"/>
      <c r="BH201" s="170"/>
      <c r="BI201" s="170"/>
      <c r="BJ201" s="170"/>
      <c r="BK201" s="170"/>
      <c r="BL201" s="170"/>
      <c r="BM201" s="170"/>
      <c r="BN201" s="170"/>
      <c r="BO201" s="170"/>
      <c r="BP201" s="170"/>
      <c r="BQ201" s="170"/>
      <c r="BR201" s="170"/>
      <c r="BS201" s="170"/>
      <c r="BT201" s="170"/>
      <c r="BU201" s="170"/>
      <c r="BV201" s="170"/>
      <c r="BW201" s="170"/>
      <c r="BX201" s="170"/>
      <c r="BY201" s="170"/>
      <c r="BZ201" s="170"/>
      <c r="CA201" s="170"/>
      <c r="CB201" s="170"/>
      <c r="CC201" s="170"/>
      <c r="CD201" s="170"/>
      <c r="CE201" s="170"/>
      <c r="CF201" s="170"/>
      <c r="CG201" s="170"/>
      <c r="CH201" s="170"/>
      <c r="CI201" s="170"/>
      <c r="CJ201" s="170"/>
    </row>
    <row r="202" spans="1:88" ht="20.25" customHeight="1" x14ac:dyDescent="0.2">
      <c r="A202" s="141"/>
      <c r="B202" s="171"/>
      <c r="C202" s="65" t="s">
        <v>254</v>
      </c>
      <c r="D202" s="65"/>
      <c r="E202" s="171"/>
      <c r="F202" s="171"/>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1"/>
      <c r="AV202" s="170"/>
      <c r="AW202" s="170"/>
      <c r="AX202" s="170"/>
      <c r="AY202" s="170"/>
      <c r="AZ202" s="170"/>
      <c r="BA202" s="170"/>
      <c r="BB202" s="170"/>
      <c r="BC202" s="170"/>
      <c r="BD202" s="170"/>
      <c r="BE202" s="170"/>
      <c r="BF202" s="170"/>
      <c r="BG202" s="170"/>
      <c r="BH202" s="170"/>
      <c r="BI202" s="170"/>
      <c r="BJ202" s="170"/>
      <c r="BK202" s="170"/>
      <c r="BL202" s="170"/>
      <c r="BM202" s="170"/>
      <c r="BN202" s="170"/>
      <c r="BO202" s="170"/>
      <c r="BP202" s="170"/>
      <c r="BQ202" s="170"/>
      <c r="BR202" s="170"/>
      <c r="BS202" s="170"/>
      <c r="BT202" s="170"/>
      <c r="BU202" s="170"/>
      <c r="BV202" s="170"/>
      <c r="BW202" s="170"/>
      <c r="BX202" s="170"/>
      <c r="BY202" s="170"/>
      <c r="BZ202" s="170"/>
      <c r="CA202" s="170"/>
      <c r="CB202" s="170"/>
      <c r="CC202" s="170"/>
      <c r="CD202" s="170"/>
      <c r="CE202" s="170"/>
      <c r="CF202" s="170"/>
      <c r="CG202" s="170"/>
      <c r="CH202" s="170"/>
      <c r="CI202" s="170"/>
      <c r="CJ202" s="170"/>
    </row>
    <row r="203" spans="1:88" ht="20.25" customHeight="1" x14ac:dyDescent="0.2">
      <c r="A203" s="141"/>
      <c r="B203" s="171"/>
      <c r="C203" s="65" t="s">
        <v>253</v>
      </c>
      <c r="D203" s="65"/>
      <c r="E203" s="171"/>
      <c r="F203" s="171"/>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1"/>
      <c r="AV203" s="170"/>
      <c r="AW203" s="170"/>
      <c r="AX203" s="170"/>
      <c r="AY203" s="170"/>
      <c r="AZ203" s="170"/>
      <c r="BA203" s="170"/>
      <c r="BB203" s="170"/>
      <c r="BC203" s="170"/>
      <c r="BD203" s="170"/>
      <c r="BE203" s="170"/>
      <c r="BF203" s="170"/>
      <c r="BG203" s="170"/>
      <c r="BH203" s="170"/>
      <c r="BI203" s="170"/>
      <c r="BJ203" s="170"/>
      <c r="BK203" s="170"/>
      <c r="BL203" s="170"/>
      <c r="BM203" s="170"/>
      <c r="BN203" s="170"/>
      <c r="BO203" s="170"/>
      <c r="BP203" s="170"/>
      <c r="BQ203" s="170"/>
      <c r="BR203" s="170"/>
      <c r="BS203" s="170"/>
      <c r="BT203" s="170"/>
      <c r="BU203" s="170"/>
      <c r="BV203" s="170"/>
      <c r="BW203" s="170"/>
      <c r="BX203" s="170"/>
      <c r="BY203" s="170"/>
      <c r="BZ203" s="170"/>
      <c r="CA203" s="170"/>
      <c r="CB203" s="170"/>
      <c r="CC203" s="170"/>
      <c r="CD203" s="170"/>
      <c r="CE203" s="170"/>
      <c r="CF203" s="170"/>
      <c r="CG203" s="170"/>
      <c r="CH203" s="170"/>
      <c r="CI203" s="170"/>
      <c r="CJ203" s="170"/>
    </row>
    <row r="204" spans="1:88" ht="20.25" customHeight="1" x14ac:dyDescent="0.2">
      <c r="A204" s="141"/>
      <c r="B204" s="171"/>
      <c r="C204" s="65" t="s">
        <v>215</v>
      </c>
      <c r="D204" s="65"/>
      <c r="E204" s="171"/>
      <c r="F204" s="171"/>
      <c r="G204" s="170"/>
      <c r="H204" s="170"/>
      <c r="I204" s="170"/>
      <c r="J204" s="170"/>
      <c r="K204" s="170"/>
      <c r="L204" s="170"/>
      <c r="M204" s="170"/>
      <c r="N204" s="170"/>
      <c r="O204" s="170"/>
      <c r="P204" s="170"/>
      <c r="Q204" s="170"/>
      <c r="R204" s="170"/>
      <c r="S204" s="170"/>
      <c r="T204" s="170"/>
      <c r="U204" s="170"/>
      <c r="V204" s="170"/>
      <c r="W204" s="170"/>
      <c r="X204" s="170"/>
      <c r="Y204" s="170"/>
      <c r="Z204" s="170"/>
      <c r="AA204" s="170"/>
      <c r="AB204" s="170"/>
      <c r="AC204" s="170"/>
      <c r="AD204" s="170"/>
      <c r="AE204" s="170"/>
      <c r="AF204" s="170"/>
      <c r="AG204" s="170"/>
      <c r="AH204" s="170"/>
      <c r="AI204" s="170"/>
      <c r="AJ204" s="170"/>
      <c r="AK204" s="170"/>
      <c r="AL204" s="170"/>
      <c r="AM204" s="170"/>
      <c r="AN204" s="170"/>
      <c r="AO204" s="171"/>
      <c r="AP204" s="171"/>
      <c r="AQ204" s="171"/>
      <c r="AR204" s="171"/>
      <c r="AS204" s="171"/>
    </row>
    <row r="205" spans="1:88" ht="20.25" customHeight="1" x14ac:dyDescent="0.2">
      <c r="A205" s="141"/>
      <c r="B205" s="171"/>
      <c r="C205" s="65" t="s">
        <v>255</v>
      </c>
      <c r="D205" s="65"/>
      <c r="E205" s="171"/>
      <c r="F205" s="171"/>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1"/>
      <c r="AV205" s="170"/>
      <c r="AW205" s="170"/>
      <c r="AX205" s="170"/>
      <c r="AY205" s="170"/>
      <c r="AZ205" s="170"/>
      <c r="BA205" s="170"/>
      <c r="BB205" s="170"/>
      <c r="BC205" s="170"/>
      <c r="BD205" s="170"/>
      <c r="BE205" s="170"/>
      <c r="BF205" s="170"/>
      <c r="BG205" s="170"/>
      <c r="BH205" s="170"/>
      <c r="BI205" s="170"/>
      <c r="BJ205" s="170"/>
      <c r="BK205" s="170"/>
      <c r="BL205" s="170"/>
      <c r="BM205" s="170"/>
      <c r="BN205" s="170"/>
      <c r="BO205" s="170"/>
      <c r="BP205" s="170"/>
      <c r="BQ205" s="170"/>
      <c r="BR205" s="170"/>
      <c r="BS205" s="170"/>
      <c r="BT205" s="170"/>
      <c r="BU205" s="170"/>
      <c r="BV205" s="170"/>
      <c r="BW205" s="170"/>
      <c r="BX205" s="170"/>
      <c r="BY205" s="170"/>
      <c r="BZ205" s="170"/>
      <c r="CA205" s="170"/>
      <c r="CB205" s="170"/>
      <c r="CC205" s="170"/>
      <c r="CD205" s="170"/>
      <c r="CE205" s="170"/>
      <c r="CF205" s="170"/>
      <c r="CG205" s="170"/>
      <c r="CH205" s="170"/>
      <c r="CI205" s="170"/>
      <c r="CJ205" s="170"/>
    </row>
    <row r="206" spans="1:88" ht="20.25" customHeight="1" x14ac:dyDescent="0.2">
      <c r="A206" s="141"/>
      <c r="B206" s="171"/>
      <c r="C206" s="65" t="s">
        <v>216</v>
      </c>
      <c r="D206" s="65"/>
      <c r="E206" s="171"/>
      <c r="F206" s="171"/>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1"/>
      <c r="AP206" s="171"/>
      <c r="AQ206" s="171"/>
      <c r="AR206" s="171"/>
      <c r="AS206" s="171"/>
      <c r="AV206" s="170"/>
      <c r="AW206" s="170"/>
      <c r="AX206" s="170"/>
      <c r="AY206" s="170"/>
      <c r="AZ206" s="170"/>
      <c r="BA206" s="170"/>
      <c r="BB206" s="170"/>
      <c r="BC206" s="170"/>
      <c r="BD206" s="170"/>
      <c r="BE206" s="170"/>
      <c r="BF206" s="170"/>
      <c r="BG206" s="170"/>
      <c r="BH206" s="170"/>
      <c r="BI206" s="170"/>
      <c r="BJ206" s="170"/>
      <c r="BK206" s="170"/>
      <c r="BL206" s="170"/>
      <c r="BM206" s="170"/>
      <c r="BN206" s="170"/>
      <c r="BO206" s="170"/>
      <c r="BP206" s="170"/>
      <c r="BQ206" s="170"/>
      <c r="BR206" s="170"/>
      <c r="BS206" s="170"/>
      <c r="BT206" s="170"/>
      <c r="BU206" s="170"/>
      <c r="BV206" s="170"/>
      <c r="BW206" s="170"/>
      <c r="BX206" s="170"/>
      <c r="BY206" s="170"/>
      <c r="BZ206" s="170"/>
      <c r="CA206" s="170"/>
      <c r="CB206" s="170"/>
      <c r="CC206" s="170"/>
      <c r="CD206" s="170"/>
      <c r="CE206" s="170"/>
      <c r="CF206" s="170"/>
      <c r="CG206" s="170"/>
      <c r="CH206" s="170"/>
      <c r="CI206" s="170"/>
      <c r="CJ206" s="170"/>
    </row>
    <row r="207" spans="1:88" ht="20.25" customHeight="1" x14ac:dyDescent="0.2">
      <c r="A207" s="141"/>
      <c r="B207" s="171"/>
      <c r="C207" s="65" t="s">
        <v>256</v>
      </c>
      <c r="D207" s="65"/>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1"/>
      <c r="AV207" s="170"/>
      <c r="AW207" s="170"/>
      <c r="AX207" s="170"/>
      <c r="AY207" s="170"/>
      <c r="AZ207" s="170"/>
      <c r="BA207" s="170"/>
      <c r="BB207" s="170"/>
      <c r="BC207" s="170"/>
      <c r="BD207" s="170"/>
      <c r="BE207" s="170"/>
      <c r="BF207" s="170"/>
      <c r="BG207" s="170"/>
      <c r="BH207" s="170"/>
      <c r="BI207" s="170"/>
      <c r="BJ207" s="170"/>
      <c r="BK207" s="170"/>
      <c r="BL207" s="170"/>
      <c r="BM207" s="170"/>
      <c r="BN207" s="170"/>
      <c r="BO207" s="170"/>
      <c r="BP207" s="170"/>
      <c r="BQ207" s="170"/>
      <c r="BR207" s="170"/>
      <c r="BS207" s="170"/>
      <c r="BT207" s="170"/>
      <c r="BU207" s="170"/>
      <c r="BV207" s="170"/>
      <c r="BW207" s="170"/>
      <c r="BX207" s="170"/>
      <c r="BY207" s="170"/>
      <c r="BZ207" s="170"/>
      <c r="CA207" s="170"/>
      <c r="CB207" s="170"/>
      <c r="CC207" s="170"/>
      <c r="CD207" s="170"/>
      <c r="CE207" s="170"/>
      <c r="CF207" s="170"/>
      <c r="CG207" s="170"/>
      <c r="CH207" s="170"/>
      <c r="CI207" s="170"/>
      <c r="CJ207" s="170"/>
    </row>
    <row r="208" spans="1:88" ht="20.25" customHeight="1" x14ac:dyDescent="0.2">
      <c r="A208" s="141"/>
      <c r="B208" s="171"/>
      <c r="C208" s="65" t="s">
        <v>217</v>
      </c>
      <c r="D208" s="65"/>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1"/>
      <c r="AV208" s="170"/>
      <c r="AW208" s="170"/>
      <c r="AX208" s="170"/>
      <c r="AY208" s="170"/>
      <c r="AZ208" s="170"/>
      <c r="BA208" s="170"/>
      <c r="BB208" s="170"/>
      <c r="BC208" s="170"/>
      <c r="BD208" s="170"/>
      <c r="BE208" s="170"/>
      <c r="BF208" s="170"/>
      <c r="BG208" s="170"/>
      <c r="BH208" s="170"/>
      <c r="BI208" s="170"/>
      <c r="BJ208" s="170"/>
      <c r="BK208" s="170"/>
      <c r="BL208" s="170"/>
      <c r="BM208" s="170"/>
      <c r="BN208" s="170"/>
      <c r="BO208" s="170"/>
      <c r="BP208" s="170"/>
      <c r="BQ208" s="170"/>
      <c r="BR208" s="170"/>
      <c r="BS208" s="170"/>
      <c r="BT208" s="170"/>
      <c r="BU208" s="170"/>
      <c r="BV208" s="170"/>
      <c r="BW208" s="170"/>
      <c r="BX208" s="170"/>
      <c r="BY208" s="170"/>
      <c r="BZ208" s="170"/>
      <c r="CA208" s="170"/>
      <c r="CB208" s="170"/>
      <c r="CC208" s="170"/>
      <c r="CD208" s="170"/>
      <c r="CE208" s="170"/>
      <c r="CF208" s="170"/>
      <c r="CG208" s="170"/>
      <c r="CH208" s="170"/>
      <c r="CI208" s="170"/>
      <c r="CJ208" s="170"/>
    </row>
    <row r="209" spans="1:88" ht="20.25" customHeight="1" x14ac:dyDescent="0.2">
      <c r="A209" s="141"/>
      <c r="B209" s="171"/>
      <c r="C209" s="65" t="s">
        <v>218</v>
      </c>
      <c r="D209" s="65"/>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170"/>
      <c r="AL209" s="170"/>
      <c r="AM209" s="170"/>
      <c r="AN209" s="170"/>
      <c r="AO209" s="170"/>
      <c r="AP209" s="170"/>
      <c r="AQ209" s="170"/>
      <c r="AR209" s="170"/>
      <c r="AS209" s="171"/>
      <c r="AV209" s="170"/>
      <c r="AW209" s="170"/>
      <c r="AX209" s="170"/>
      <c r="AY209" s="170"/>
      <c r="AZ209" s="170"/>
      <c r="BA209" s="170"/>
      <c r="BB209" s="170"/>
      <c r="BC209" s="170"/>
      <c r="BD209" s="170"/>
      <c r="BE209" s="170"/>
      <c r="BF209" s="170"/>
      <c r="BG209" s="170"/>
      <c r="BH209" s="170"/>
      <c r="BI209" s="170"/>
      <c r="BJ209" s="170"/>
      <c r="BK209" s="170"/>
      <c r="BL209" s="170"/>
      <c r="BM209" s="170"/>
      <c r="BN209" s="170"/>
      <c r="BO209" s="170"/>
      <c r="BP209" s="170"/>
      <c r="BQ209" s="170"/>
      <c r="BR209" s="170"/>
      <c r="BS209" s="170"/>
      <c r="BT209" s="170"/>
      <c r="BU209" s="170"/>
      <c r="BV209" s="170"/>
      <c r="BW209" s="170"/>
      <c r="BX209" s="170"/>
      <c r="BY209" s="170"/>
      <c r="BZ209" s="170"/>
      <c r="CA209" s="170"/>
      <c r="CB209" s="170"/>
      <c r="CC209" s="170"/>
      <c r="CD209" s="170"/>
      <c r="CE209" s="170"/>
      <c r="CF209" s="170"/>
      <c r="CG209" s="170"/>
      <c r="CH209" s="170"/>
      <c r="CI209" s="170"/>
      <c r="CJ209" s="170"/>
    </row>
    <row r="210" spans="1:88" ht="20.25" customHeight="1" x14ac:dyDescent="0.2">
      <c r="A210" s="141"/>
      <c r="B210" s="171"/>
      <c r="C210" s="65"/>
      <c r="D210" s="65"/>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170"/>
      <c r="AK210" s="170"/>
      <c r="AL210" s="170"/>
      <c r="AM210" s="170"/>
      <c r="AN210" s="170"/>
      <c r="AO210" s="170"/>
      <c r="AP210" s="170"/>
      <c r="AQ210" s="170"/>
      <c r="AR210" s="170"/>
      <c r="AS210" s="171"/>
      <c r="AV210" s="170"/>
      <c r="AW210" s="170"/>
      <c r="AX210" s="170"/>
      <c r="AY210" s="170"/>
      <c r="AZ210" s="170"/>
      <c r="BA210" s="170"/>
      <c r="BB210" s="170"/>
      <c r="BC210" s="170"/>
      <c r="BD210" s="170"/>
      <c r="BE210" s="170"/>
      <c r="BF210" s="170"/>
      <c r="BG210" s="170"/>
      <c r="BH210" s="170"/>
      <c r="BI210" s="170"/>
      <c r="BJ210" s="170"/>
      <c r="BK210" s="170"/>
      <c r="BL210" s="170"/>
      <c r="BM210" s="170"/>
      <c r="BN210" s="170"/>
      <c r="BO210" s="170"/>
      <c r="BP210" s="170"/>
      <c r="BQ210" s="170"/>
      <c r="BR210" s="170"/>
      <c r="BS210" s="170"/>
      <c r="BT210" s="170"/>
      <c r="BU210" s="170"/>
      <c r="BV210" s="170"/>
      <c r="BW210" s="170"/>
      <c r="BX210" s="170"/>
      <c r="BY210" s="170"/>
      <c r="BZ210" s="170"/>
      <c r="CA210" s="170"/>
      <c r="CB210" s="170"/>
      <c r="CC210" s="170"/>
      <c r="CD210" s="170"/>
      <c r="CE210" s="170"/>
      <c r="CF210" s="170"/>
      <c r="CG210" s="170"/>
      <c r="CH210" s="170"/>
      <c r="CI210" s="170"/>
      <c r="CJ210" s="170"/>
    </row>
    <row r="211" spans="1:88" ht="20.25" customHeight="1" x14ac:dyDescent="0.2">
      <c r="A211" s="141"/>
      <c r="B211" s="171"/>
      <c r="C211" s="65"/>
      <c r="D211" s="65"/>
      <c r="E211" s="170"/>
      <c r="F211" s="170"/>
      <c r="G211" s="170"/>
      <c r="H211" s="170"/>
      <c r="I211" s="170"/>
      <c r="J211" s="170"/>
      <c r="K211" s="170"/>
      <c r="L211" s="170"/>
      <c r="M211" s="170"/>
      <c r="N211" s="170"/>
      <c r="O211" s="276" t="str">
        <f>O107</f>
        <v xml:space="preserve"> 道路占用・道路改築</v>
      </c>
      <c r="P211" s="276"/>
      <c r="Q211" s="276"/>
      <c r="R211" s="276"/>
      <c r="S211" s="276"/>
      <c r="T211" s="276"/>
      <c r="U211" s="276"/>
      <c r="V211" s="170"/>
      <c r="W211" s="170"/>
      <c r="X211" s="327" t="str">
        <f>X2</f>
        <v>承認申請書・許可申請書</v>
      </c>
      <c r="Y211" s="327"/>
      <c r="Z211" s="327"/>
      <c r="AA211" s="327"/>
      <c r="AB211" s="327"/>
      <c r="AC211" s="327"/>
      <c r="AD211" s="170"/>
      <c r="AE211" s="170"/>
      <c r="AF211" s="328">
        <f>AF107</f>
        <v>0</v>
      </c>
      <c r="AG211" s="329"/>
      <c r="AH211" s="170"/>
      <c r="AI211" s="170"/>
      <c r="AJ211" s="170"/>
      <c r="AK211" s="170"/>
      <c r="AL211" s="170"/>
      <c r="AM211" s="170"/>
      <c r="AN211" s="170"/>
      <c r="AO211" s="170"/>
      <c r="AP211" s="170"/>
      <c r="AQ211" s="170"/>
      <c r="AR211" s="170"/>
      <c r="AS211" s="171"/>
      <c r="AV211" s="170"/>
      <c r="AW211" s="170"/>
      <c r="AX211" s="170"/>
      <c r="AY211" s="170"/>
      <c r="AZ211" s="170"/>
      <c r="BA211" s="170"/>
      <c r="BB211" s="170"/>
      <c r="BC211" s="170"/>
      <c r="BD211" s="170"/>
      <c r="BE211" s="170"/>
      <c r="BF211" s="170"/>
      <c r="BG211" s="170"/>
      <c r="BH211" s="170"/>
      <c r="BI211" s="170"/>
      <c r="BJ211" s="170"/>
      <c r="BK211" s="170"/>
      <c r="BL211" s="170"/>
      <c r="BM211" s="170"/>
      <c r="BN211" s="170"/>
      <c r="BO211" s="170"/>
      <c r="BP211" s="170"/>
      <c r="BQ211" s="170"/>
      <c r="BR211" s="170"/>
      <c r="BS211" s="170"/>
      <c r="BT211" s="170"/>
      <c r="BU211" s="170"/>
      <c r="BV211" s="170"/>
      <c r="BW211" s="170"/>
      <c r="BX211" s="170"/>
      <c r="BY211" s="170"/>
      <c r="BZ211" s="170"/>
      <c r="CA211" s="170"/>
      <c r="CB211" s="170"/>
      <c r="CC211" s="170"/>
      <c r="CD211" s="170"/>
      <c r="CE211" s="170"/>
      <c r="CF211" s="170"/>
      <c r="CG211" s="170"/>
      <c r="CH211" s="170"/>
      <c r="CI211" s="170"/>
      <c r="CJ211" s="170"/>
    </row>
    <row r="212" spans="1:88" ht="20.25" customHeight="1" x14ac:dyDescent="0.2">
      <c r="B212" s="66"/>
      <c r="C212" s="66"/>
      <c r="D212" s="66"/>
      <c r="E212" s="66"/>
      <c r="F212" s="66"/>
      <c r="G212" s="66"/>
      <c r="H212" s="66"/>
      <c r="I212" s="66"/>
      <c r="J212" s="66"/>
      <c r="K212" s="66"/>
      <c r="L212" s="173"/>
      <c r="M212" s="173"/>
      <c r="N212" s="173"/>
      <c r="O212" s="276"/>
      <c r="P212" s="276"/>
      <c r="Q212" s="276"/>
      <c r="R212" s="276"/>
      <c r="S212" s="276"/>
      <c r="T212" s="276"/>
      <c r="U212" s="276"/>
      <c r="V212" s="66"/>
      <c r="W212" s="66"/>
      <c r="X212" s="327"/>
      <c r="Y212" s="327"/>
      <c r="Z212" s="327"/>
      <c r="AA212" s="327"/>
      <c r="AB212" s="327"/>
      <c r="AC212" s="327"/>
      <c r="AD212" s="66"/>
      <c r="AE212" s="66"/>
      <c r="AF212" s="330"/>
      <c r="AG212" s="331"/>
      <c r="AH212" s="72" t="s">
        <v>189</v>
      </c>
      <c r="AI212" s="73"/>
      <c r="AJ212" s="280">
        <f>AJ108</f>
        <v>0</v>
      </c>
      <c r="AK212" s="280"/>
      <c r="AL212" s="73" t="s">
        <v>4</v>
      </c>
      <c r="AM212" s="280">
        <f>AM108</f>
        <v>0</v>
      </c>
      <c r="AN212" s="280"/>
      <c r="AO212" s="73" t="s">
        <v>5</v>
      </c>
      <c r="AP212" s="280">
        <f>AP108</f>
        <v>0</v>
      </c>
      <c r="AQ212" s="280"/>
      <c r="AR212" s="74" t="s">
        <v>6</v>
      </c>
      <c r="AS212" s="66"/>
    </row>
    <row r="213" spans="1:88" ht="20.25" customHeight="1" x14ac:dyDescent="0.2">
      <c r="B213" s="66"/>
      <c r="C213" s="66"/>
      <c r="D213" s="66"/>
      <c r="E213" s="66"/>
      <c r="F213" s="66"/>
      <c r="G213" s="66"/>
      <c r="H213" s="66"/>
      <c r="I213" s="66"/>
      <c r="J213" s="66"/>
      <c r="K213" s="66"/>
      <c r="L213" s="173"/>
      <c r="M213" s="173"/>
      <c r="N213" s="173"/>
      <c r="O213" s="276"/>
      <c r="P213" s="276"/>
      <c r="Q213" s="276"/>
      <c r="R213" s="276"/>
      <c r="S213" s="276"/>
      <c r="T213" s="276"/>
      <c r="U213" s="276"/>
      <c r="V213" s="66"/>
      <c r="W213" s="66"/>
      <c r="X213" s="327"/>
      <c r="Y213" s="327"/>
      <c r="Z213" s="327"/>
      <c r="AA213" s="327"/>
      <c r="AB213" s="327"/>
      <c r="AC213" s="327"/>
      <c r="AD213" s="66"/>
      <c r="AE213" s="66"/>
      <c r="AF213" s="66"/>
      <c r="AG213" s="66"/>
      <c r="AH213" s="66"/>
      <c r="AI213" s="66"/>
      <c r="AJ213" s="66"/>
      <c r="AK213" s="66"/>
      <c r="AL213" s="66"/>
      <c r="AM213" s="66"/>
      <c r="AN213" s="66"/>
      <c r="AO213" s="66"/>
      <c r="AP213" s="66"/>
      <c r="AQ213" s="66"/>
      <c r="AR213" s="66"/>
      <c r="AS213" s="66"/>
    </row>
    <row r="214" spans="1:88" ht="20.25" customHeight="1" x14ac:dyDescent="0.2">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t="s">
        <v>166</v>
      </c>
      <c r="AN214" s="277">
        <f>AN110</f>
        <v>0</v>
      </c>
      <c r="AO214" s="277"/>
      <c r="AP214" s="277"/>
      <c r="AQ214" s="277"/>
      <c r="AR214" s="66" t="s">
        <v>3</v>
      </c>
      <c r="AS214" s="66"/>
    </row>
    <row r="215" spans="1:88" ht="20.25" customHeight="1" x14ac:dyDescent="0.2">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t="s">
        <v>183</v>
      </c>
      <c r="AI215" s="66"/>
      <c r="AJ215" s="277">
        <f>AJ111</f>
        <v>0</v>
      </c>
      <c r="AK215" s="277"/>
      <c r="AL215" s="66" t="s">
        <v>4</v>
      </c>
      <c r="AM215" s="277">
        <f>AM111</f>
        <v>0</v>
      </c>
      <c r="AN215" s="277"/>
      <c r="AO215" s="66" t="s">
        <v>5</v>
      </c>
      <c r="AP215" s="277">
        <f>AP111</f>
        <v>0</v>
      </c>
      <c r="AQ215" s="277"/>
      <c r="AR215" s="66" t="s">
        <v>6</v>
      </c>
      <c r="AS215" s="66"/>
    </row>
    <row r="216" spans="1:88" ht="20.25" customHeight="1" x14ac:dyDescent="0.2">
      <c r="B216" s="66"/>
      <c r="C216" s="75" t="s">
        <v>10</v>
      </c>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row>
    <row r="217" spans="1:88" ht="20.25" customHeight="1" x14ac:dyDescent="0.2">
      <c r="B217" s="66"/>
      <c r="C217" s="66"/>
      <c r="D217" s="66"/>
      <c r="E217" s="76" t="s">
        <v>180</v>
      </c>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row>
    <row r="218" spans="1:88" ht="20.25" customHeight="1" x14ac:dyDescent="0.2">
      <c r="B218" s="66"/>
      <c r="C218" s="66"/>
      <c r="D218" s="66"/>
      <c r="E218" s="77"/>
      <c r="F218" s="66"/>
      <c r="G218" s="66"/>
      <c r="H218" s="66"/>
      <c r="I218" s="66"/>
      <c r="J218" s="66"/>
      <c r="K218" s="66"/>
      <c r="L218" s="66"/>
      <c r="M218" s="66"/>
      <c r="N218" s="66"/>
      <c r="O218" s="78"/>
      <c r="P218" s="78"/>
      <c r="Q218" s="78"/>
      <c r="R218" s="78"/>
      <c r="S218" s="66"/>
      <c r="T218" s="66"/>
      <c r="U218" s="66"/>
      <c r="V218" s="66"/>
      <c r="W218" s="66"/>
      <c r="X218" s="66"/>
      <c r="Y218" s="66"/>
      <c r="Z218" s="66"/>
      <c r="AA218" s="66"/>
      <c r="AB218" s="66" t="s">
        <v>121</v>
      </c>
      <c r="AC218" s="288">
        <f t="shared" ref="AC218:AC223" si="2">AC114</f>
        <v>0</v>
      </c>
      <c r="AD218" s="288"/>
      <c r="AE218" s="66" t="s">
        <v>69</v>
      </c>
      <c r="AF218" s="277">
        <f>AF114</f>
        <v>0</v>
      </c>
      <c r="AG218" s="277"/>
      <c r="AH218" s="277"/>
      <c r="AI218" s="66"/>
      <c r="AJ218" s="66"/>
      <c r="AK218" s="66"/>
      <c r="AL218" s="66"/>
      <c r="AM218" s="66"/>
      <c r="AN218" s="66"/>
      <c r="AO218" s="66"/>
      <c r="AP218" s="66"/>
      <c r="AQ218" s="66"/>
      <c r="AR218" s="66"/>
      <c r="AS218" s="66"/>
    </row>
    <row r="219" spans="1:88" ht="20.25" customHeight="1" x14ac:dyDescent="0.2">
      <c r="B219" s="66"/>
      <c r="C219" s="66"/>
      <c r="D219" s="66"/>
      <c r="E219" s="66"/>
      <c r="F219" s="66"/>
      <c r="G219" s="66"/>
      <c r="H219" s="66"/>
      <c r="I219" s="66"/>
      <c r="J219" s="66"/>
      <c r="K219" s="66"/>
      <c r="L219" s="66"/>
      <c r="M219" s="66"/>
      <c r="N219" s="66"/>
      <c r="O219" s="78"/>
      <c r="P219" s="78"/>
      <c r="Q219" s="78"/>
      <c r="R219" s="78"/>
      <c r="S219" s="66"/>
      <c r="T219" s="66"/>
      <c r="U219" s="66"/>
      <c r="V219" s="66"/>
      <c r="W219" s="66"/>
      <c r="X219" s="66"/>
      <c r="Y219" s="275" t="s">
        <v>11</v>
      </c>
      <c r="Z219" s="275"/>
      <c r="AA219" s="275"/>
      <c r="AB219" s="66"/>
      <c r="AC219" s="323">
        <f t="shared" si="2"/>
        <v>0</v>
      </c>
      <c r="AD219" s="323"/>
      <c r="AE219" s="323"/>
      <c r="AF219" s="323"/>
      <c r="AG219" s="323"/>
      <c r="AH219" s="323"/>
      <c r="AI219" s="323"/>
      <c r="AJ219" s="323"/>
      <c r="AK219" s="323"/>
      <c r="AL219" s="323"/>
      <c r="AM219" s="323"/>
      <c r="AN219" s="323"/>
      <c r="AO219" s="323"/>
      <c r="AP219" s="323"/>
      <c r="AQ219" s="323"/>
      <c r="AR219" s="323"/>
      <c r="AS219" s="66"/>
    </row>
    <row r="220" spans="1:88" ht="20.25" customHeight="1" x14ac:dyDescent="0.2">
      <c r="B220" s="66"/>
      <c r="C220" s="66"/>
      <c r="D220" s="66"/>
      <c r="E220" s="66"/>
      <c r="F220" s="66"/>
      <c r="G220" s="66"/>
      <c r="H220" s="66"/>
      <c r="I220" s="66"/>
      <c r="J220" s="66"/>
      <c r="K220" s="66"/>
      <c r="L220" s="66"/>
      <c r="M220" s="66"/>
      <c r="N220" s="66"/>
      <c r="O220" s="78"/>
      <c r="P220" s="78"/>
      <c r="Q220" s="78"/>
      <c r="R220" s="78"/>
      <c r="S220" s="66"/>
      <c r="T220" s="66"/>
      <c r="U220" s="66"/>
      <c r="V220" s="66"/>
      <c r="W220" s="66"/>
      <c r="X220" s="66"/>
      <c r="Y220" s="66"/>
      <c r="Z220" s="66"/>
      <c r="AA220" s="66"/>
      <c r="AB220" s="66"/>
      <c r="AC220" s="323">
        <f t="shared" si="2"/>
        <v>0</v>
      </c>
      <c r="AD220" s="323"/>
      <c r="AE220" s="323"/>
      <c r="AF220" s="323"/>
      <c r="AG220" s="323"/>
      <c r="AH220" s="323"/>
      <c r="AI220" s="323"/>
      <c r="AJ220" s="323"/>
      <c r="AK220" s="323"/>
      <c r="AL220" s="323"/>
      <c r="AM220" s="323"/>
      <c r="AN220" s="323"/>
      <c r="AO220" s="323"/>
      <c r="AP220" s="323"/>
      <c r="AQ220" s="323"/>
      <c r="AR220" s="323"/>
      <c r="AS220" s="66"/>
    </row>
    <row r="221" spans="1:88" ht="20.25" customHeight="1" x14ac:dyDescent="0.2">
      <c r="B221" s="66"/>
      <c r="C221" s="66"/>
      <c r="D221" s="66"/>
      <c r="E221" s="66"/>
      <c r="F221" s="66"/>
      <c r="G221" s="66"/>
      <c r="H221" s="66"/>
      <c r="I221" s="66"/>
      <c r="J221" s="66"/>
      <c r="K221" s="66"/>
      <c r="L221" s="66"/>
      <c r="M221" s="66"/>
      <c r="N221" s="66"/>
      <c r="O221" s="78"/>
      <c r="P221" s="78"/>
      <c r="Q221" s="78"/>
      <c r="R221" s="78"/>
      <c r="S221" s="66"/>
      <c r="T221" s="66"/>
      <c r="U221" s="66"/>
      <c r="V221" s="66"/>
      <c r="W221" s="66"/>
      <c r="X221" s="66"/>
      <c r="Y221" s="275" t="s">
        <v>12</v>
      </c>
      <c r="Z221" s="275"/>
      <c r="AA221" s="275"/>
      <c r="AB221" s="66"/>
      <c r="AC221" s="323">
        <f t="shared" si="2"/>
        <v>0</v>
      </c>
      <c r="AD221" s="323"/>
      <c r="AE221" s="323"/>
      <c r="AF221" s="323"/>
      <c r="AG221" s="323"/>
      <c r="AH221" s="323"/>
      <c r="AI221" s="323"/>
      <c r="AJ221" s="323"/>
      <c r="AK221" s="323"/>
      <c r="AL221" s="323"/>
      <c r="AM221" s="323"/>
      <c r="AN221" s="323"/>
      <c r="AO221" s="323"/>
      <c r="AP221" s="66"/>
      <c r="AQ221" s="66"/>
      <c r="AR221" s="66"/>
      <c r="AS221" s="66"/>
    </row>
    <row r="222" spans="1:88" ht="20.25" customHeight="1" x14ac:dyDescent="0.2">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323">
        <f t="shared" si="2"/>
        <v>0</v>
      </c>
      <c r="AD222" s="323"/>
      <c r="AE222" s="323"/>
      <c r="AF222" s="323"/>
      <c r="AG222" s="323"/>
      <c r="AH222" s="323"/>
      <c r="AI222" s="323"/>
      <c r="AJ222" s="323"/>
      <c r="AK222" s="323"/>
      <c r="AL222" s="323"/>
      <c r="AM222" s="66"/>
      <c r="AN222" s="66"/>
      <c r="AO222" s="66"/>
      <c r="AP222" s="66"/>
      <c r="AQ222" s="66"/>
      <c r="AR222" s="66"/>
      <c r="AS222" s="66"/>
    </row>
    <row r="223" spans="1:88" ht="20.25" customHeight="1" x14ac:dyDescent="0.2">
      <c r="B223" s="66"/>
      <c r="C223" s="66"/>
      <c r="D223" s="66"/>
      <c r="E223" s="66"/>
      <c r="F223" s="66"/>
      <c r="G223" s="66"/>
      <c r="H223" s="66"/>
      <c r="I223" s="66"/>
      <c r="J223" s="66"/>
      <c r="K223" s="66"/>
      <c r="L223" s="66"/>
      <c r="M223" s="66"/>
      <c r="N223" s="66"/>
      <c r="O223" s="66"/>
      <c r="P223" s="66"/>
      <c r="Q223" s="66"/>
      <c r="R223" s="66"/>
      <c r="S223" s="78"/>
      <c r="T223" s="78"/>
      <c r="U223" s="78"/>
      <c r="V223" s="66"/>
      <c r="W223" s="66"/>
      <c r="X223" s="66"/>
      <c r="Y223" s="277" t="s">
        <v>124</v>
      </c>
      <c r="Z223" s="277"/>
      <c r="AA223" s="277"/>
      <c r="AB223" s="66"/>
      <c r="AC223" s="322">
        <f t="shared" si="2"/>
        <v>0</v>
      </c>
      <c r="AD223" s="322"/>
      <c r="AE223" s="322"/>
      <c r="AF223" s="322"/>
      <c r="AG223" s="322"/>
      <c r="AH223" s="322"/>
      <c r="AI223" s="322"/>
      <c r="AJ223" s="322"/>
      <c r="AK223" s="322"/>
      <c r="AL223" s="322"/>
      <c r="AM223" s="66"/>
      <c r="AN223" s="66"/>
      <c r="AO223" s="66"/>
      <c r="AP223" s="66"/>
      <c r="AQ223" s="66"/>
      <c r="AR223" s="66"/>
      <c r="AS223" s="66"/>
    </row>
    <row r="224" spans="1:88" ht="20.25" customHeight="1" x14ac:dyDescent="0.2">
      <c r="B224" s="66"/>
      <c r="C224" s="66"/>
      <c r="D224" s="66"/>
      <c r="E224" s="66"/>
      <c r="F224" s="66"/>
      <c r="G224" s="66"/>
      <c r="H224" s="66"/>
      <c r="I224" s="66"/>
      <c r="J224" s="66"/>
      <c r="K224" s="66"/>
      <c r="L224" s="66"/>
      <c r="M224" s="66"/>
      <c r="N224" s="66"/>
      <c r="O224" s="66"/>
      <c r="P224" s="66"/>
      <c r="Q224" s="66"/>
      <c r="R224" s="66"/>
      <c r="S224" s="78"/>
      <c r="T224" s="78"/>
      <c r="U224" s="78"/>
      <c r="V224" s="66"/>
      <c r="W224" s="66"/>
      <c r="X224" s="66"/>
      <c r="Y224" s="66"/>
      <c r="Z224" s="66"/>
      <c r="AA224" s="66"/>
      <c r="AB224" s="66"/>
      <c r="AF224" s="66"/>
      <c r="AG224" s="66"/>
      <c r="AH224" s="66"/>
      <c r="AI224" s="66"/>
      <c r="AJ224" s="66"/>
      <c r="AK224" s="66"/>
      <c r="AL224" s="66"/>
      <c r="AM224" s="66"/>
      <c r="AN224" s="66"/>
      <c r="AO224" s="66"/>
      <c r="AP224" s="66"/>
      <c r="AQ224" s="66"/>
      <c r="AR224" s="66"/>
      <c r="AS224" s="66"/>
    </row>
    <row r="225" spans="2:45" ht="20.25" customHeight="1" x14ac:dyDescent="0.2">
      <c r="B225" s="66"/>
      <c r="C225" s="79"/>
      <c r="D225" s="277" t="s">
        <v>140</v>
      </c>
      <c r="E225" s="277"/>
      <c r="F225" s="277"/>
      <c r="G225" s="277"/>
      <c r="H225" s="315">
        <f>H121</f>
        <v>0</v>
      </c>
      <c r="I225" s="315"/>
      <c r="J225" s="315"/>
      <c r="K225" s="277" t="s">
        <v>126</v>
      </c>
      <c r="L225" s="277"/>
      <c r="M225" s="277"/>
      <c r="N225" s="277"/>
      <c r="O225" s="277"/>
      <c r="P225" s="78"/>
      <c r="Q225" s="321" t="str">
        <f>Q121</f>
        <v>承認申請・許可申請</v>
      </c>
      <c r="R225" s="321"/>
      <c r="S225" s="321"/>
      <c r="T225" s="321"/>
      <c r="U225" s="79"/>
      <c r="V225" s="321" t="s">
        <v>139</v>
      </c>
      <c r="W225" s="321"/>
      <c r="X225" s="321"/>
      <c r="Y225" s="66"/>
      <c r="Z225" s="66"/>
      <c r="AA225" s="66"/>
      <c r="AB225" s="66"/>
      <c r="AC225" s="275" t="s">
        <v>125</v>
      </c>
      <c r="AD225" s="275"/>
      <c r="AE225" s="275"/>
      <c r="AF225" s="78"/>
      <c r="AG225" s="322">
        <f>AG121</f>
        <v>0</v>
      </c>
      <c r="AH225" s="322"/>
      <c r="AI225" s="322"/>
      <c r="AJ225" s="322"/>
      <c r="AK225" s="322"/>
      <c r="AL225" s="322"/>
      <c r="AM225" s="322"/>
      <c r="AN225" s="322"/>
      <c r="AO225" s="322"/>
      <c r="AP225" s="66"/>
      <c r="AQ225" s="66"/>
      <c r="AR225" s="66"/>
      <c r="AS225" s="66"/>
    </row>
    <row r="226" spans="2:45" ht="20.25" customHeight="1" x14ac:dyDescent="0.2">
      <c r="B226" s="66"/>
      <c r="C226" s="79"/>
      <c r="D226" s="277"/>
      <c r="E226" s="277"/>
      <c r="F226" s="277"/>
      <c r="G226" s="277"/>
      <c r="H226" s="315"/>
      <c r="I226" s="315"/>
      <c r="J226" s="315"/>
      <c r="K226" s="277"/>
      <c r="L226" s="277"/>
      <c r="M226" s="277"/>
      <c r="N226" s="277"/>
      <c r="O226" s="277"/>
      <c r="P226" s="80"/>
      <c r="Q226" s="321"/>
      <c r="R226" s="321"/>
      <c r="S226" s="321"/>
      <c r="T226" s="321"/>
      <c r="U226" s="79"/>
      <c r="V226" s="321"/>
      <c r="W226" s="321"/>
      <c r="X226" s="321"/>
      <c r="Y226" s="66"/>
      <c r="Z226" s="66"/>
      <c r="AA226" s="66"/>
      <c r="AB226" s="66"/>
      <c r="AC226" s="275" t="s">
        <v>123</v>
      </c>
      <c r="AD226" s="275"/>
      <c r="AE226" s="275"/>
      <c r="AF226" s="66"/>
      <c r="AG226" s="322">
        <f>AG122</f>
        <v>0</v>
      </c>
      <c r="AH226" s="322"/>
      <c r="AI226" s="322"/>
      <c r="AJ226" s="322"/>
      <c r="AK226" s="322"/>
      <c r="AL226" s="322"/>
      <c r="AM226" s="322"/>
      <c r="AN226" s="322"/>
      <c r="AO226" s="322"/>
      <c r="AP226" s="66"/>
      <c r="AQ226" s="66"/>
      <c r="AR226" s="66"/>
      <c r="AS226" s="66"/>
    </row>
    <row r="227" spans="2:45" ht="20.25" customHeight="1" thickBot="1" x14ac:dyDescent="0.25">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row>
    <row r="228" spans="2:45" ht="20.25" customHeight="1" x14ac:dyDescent="0.2">
      <c r="B228" s="81"/>
      <c r="C228" s="82">
        <v>1</v>
      </c>
      <c r="D228" s="83"/>
      <c r="E228" s="84"/>
      <c r="F228" s="307" t="s">
        <v>13</v>
      </c>
      <c r="G228" s="307"/>
      <c r="H228" s="307"/>
      <c r="I228" s="307"/>
      <c r="J228" s="307"/>
      <c r="K228" s="307"/>
      <c r="L228" s="307"/>
      <c r="M228" s="85"/>
      <c r="N228" s="84"/>
      <c r="O228" s="274">
        <f>O124</f>
        <v>0</v>
      </c>
      <c r="P228" s="274"/>
      <c r="Q228" s="274"/>
      <c r="R228" s="274"/>
      <c r="S228" s="274"/>
      <c r="T228" s="274"/>
      <c r="U228" s="274"/>
      <c r="V228" s="274"/>
      <c r="W228" s="274"/>
      <c r="X228" s="274"/>
      <c r="Y228" s="274"/>
      <c r="Z228" s="274"/>
      <c r="AA228" s="274"/>
      <c r="AB228" s="274"/>
      <c r="AC228" s="274"/>
      <c r="AD228" s="274"/>
      <c r="AE228" s="274"/>
      <c r="AF228" s="274"/>
      <c r="AG228" s="274"/>
      <c r="AH228" s="86"/>
      <c r="AI228" s="87"/>
      <c r="AJ228" s="84" t="s">
        <v>71</v>
      </c>
      <c r="AK228" s="86"/>
      <c r="AL228" s="320">
        <f>AL124</f>
        <v>0</v>
      </c>
      <c r="AM228" s="320"/>
      <c r="AN228" s="320"/>
      <c r="AO228" s="320"/>
      <c r="AP228" s="320"/>
      <c r="AQ228" s="320"/>
      <c r="AR228" s="88"/>
      <c r="AS228" s="89" t="s">
        <v>178</v>
      </c>
    </row>
    <row r="229" spans="2:45" ht="20.25" customHeight="1" x14ac:dyDescent="0.2">
      <c r="B229" s="90"/>
      <c r="C229" s="91">
        <v>2</v>
      </c>
      <c r="D229" s="92"/>
      <c r="E229" s="93"/>
      <c r="F229" s="281" t="s">
        <v>14</v>
      </c>
      <c r="G229" s="281"/>
      <c r="H229" s="281"/>
      <c r="I229" s="281"/>
      <c r="J229" s="281"/>
      <c r="K229" s="281"/>
      <c r="L229" s="281"/>
      <c r="M229" s="94"/>
      <c r="N229" s="93"/>
      <c r="O229" s="95" t="s">
        <v>7</v>
      </c>
      <c r="P229" s="95"/>
      <c r="Q229" s="95"/>
      <c r="R229" s="278">
        <f>R125</f>
        <v>0</v>
      </c>
      <c r="S229" s="278"/>
      <c r="T229" s="278"/>
      <c r="U229" s="278"/>
      <c r="V229" s="278"/>
      <c r="W229" s="95" t="s">
        <v>15</v>
      </c>
      <c r="X229" s="278">
        <f>X125</f>
        <v>0</v>
      </c>
      <c r="Y229" s="278"/>
      <c r="Z229" s="278"/>
      <c r="AA229" s="278"/>
      <c r="AB229" s="95" t="s">
        <v>72</v>
      </c>
      <c r="AC229" s="278">
        <f>AC125</f>
        <v>0</v>
      </c>
      <c r="AD229" s="278"/>
      <c r="AE229" s="278"/>
      <c r="AF229" s="278"/>
      <c r="AG229" s="95" t="s">
        <v>73</v>
      </c>
      <c r="AH229" s="95" t="s">
        <v>152</v>
      </c>
      <c r="AI229" s="96"/>
      <c r="AJ229" s="93"/>
      <c r="AK229" s="278">
        <f>AK125</f>
        <v>0</v>
      </c>
      <c r="AL229" s="278"/>
      <c r="AM229" s="278"/>
      <c r="AN229" s="278"/>
      <c r="AO229" s="278"/>
      <c r="AP229" s="278"/>
      <c r="AQ229" s="278"/>
      <c r="AR229" s="278"/>
      <c r="AS229" s="97"/>
    </row>
    <row r="230" spans="2:45" ht="20.25" customHeight="1" x14ac:dyDescent="0.2">
      <c r="B230" s="98"/>
      <c r="C230" s="286">
        <v>3</v>
      </c>
      <c r="D230" s="99"/>
      <c r="E230" s="93"/>
      <c r="F230" s="281" t="s">
        <v>16</v>
      </c>
      <c r="G230" s="281"/>
      <c r="H230" s="281"/>
      <c r="I230" s="281"/>
      <c r="J230" s="281"/>
      <c r="K230" s="281"/>
      <c r="L230" s="281"/>
      <c r="M230" s="94"/>
      <c r="N230" s="72"/>
      <c r="O230" s="73"/>
      <c r="P230" s="280" t="s">
        <v>17</v>
      </c>
      <c r="Q230" s="280"/>
      <c r="R230" s="280"/>
      <c r="S230" s="280"/>
      <c r="T230" s="280"/>
      <c r="U230" s="280"/>
      <c r="V230" s="280"/>
      <c r="W230" s="280"/>
      <c r="X230" s="280"/>
      <c r="Y230" s="280"/>
      <c r="Z230" s="280"/>
      <c r="AA230" s="280"/>
      <c r="AB230" s="280"/>
      <c r="AC230" s="74"/>
      <c r="AD230" s="72"/>
      <c r="AE230" s="280" t="s">
        <v>18</v>
      </c>
      <c r="AF230" s="280"/>
      <c r="AG230" s="280"/>
      <c r="AH230" s="280"/>
      <c r="AI230" s="280"/>
      <c r="AJ230" s="278"/>
      <c r="AK230" s="278"/>
      <c r="AL230" s="278"/>
      <c r="AM230" s="278"/>
      <c r="AN230" s="278"/>
      <c r="AO230" s="278"/>
      <c r="AP230" s="278"/>
      <c r="AQ230" s="278"/>
      <c r="AR230" s="278"/>
      <c r="AS230" s="97"/>
    </row>
    <row r="231" spans="2:45" ht="20.25" customHeight="1" x14ac:dyDescent="0.2">
      <c r="B231" s="100"/>
      <c r="C231" s="288"/>
      <c r="D231" s="101"/>
      <c r="E231" s="102"/>
      <c r="F231" s="308"/>
      <c r="G231" s="308"/>
      <c r="H231" s="308"/>
      <c r="I231" s="308"/>
      <c r="J231" s="308"/>
      <c r="K231" s="308"/>
      <c r="L231" s="308"/>
      <c r="M231" s="103"/>
      <c r="N231" s="104" t="s">
        <v>19</v>
      </c>
      <c r="O231" s="105"/>
      <c r="P231" s="105"/>
      <c r="Q231" s="106" t="s">
        <v>20</v>
      </c>
      <c r="R231" s="104" t="s">
        <v>21</v>
      </c>
      <c r="S231" s="107"/>
      <c r="T231" s="107"/>
      <c r="U231" s="107" t="s">
        <v>20</v>
      </c>
      <c r="V231" s="104" t="s">
        <v>22</v>
      </c>
      <c r="W231" s="107"/>
      <c r="X231" s="107"/>
      <c r="Y231" s="108" t="s">
        <v>23</v>
      </c>
      <c r="Z231" s="104" t="s">
        <v>24</v>
      </c>
      <c r="AA231" s="107"/>
      <c r="AB231" s="107"/>
      <c r="AC231" s="107"/>
      <c r="AD231" s="104" t="s">
        <v>19</v>
      </c>
      <c r="AE231" s="107"/>
      <c r="AF231" s="107"/>
      <c r="AG231" s="108" t="s">
        <v>20</v>
      </c>
      <c r="AH231" s="104" t="s">
        <v>21</v>
      </c>
      <c r="AI231" s="107"/>
      <c r="AJ231" s="107"/>
      <c r="AK231" s="108" t="s">
        <v>20</v>
      </c>
      <c r="AL231" s="104" t="s">
        <v>22</v>
      </c>
      <c r="AM231" s="107"/>
      <c r="AN231" s="107"/>
      <c r="AO231" s="108" t="s">
        <v>23</v>
      </c>
      <c r="AP231" s="104" t="s">
        <v>24</v>
      </c>
      <c r="AQ231" s="107"/>
      <c r="AR231" s="107"/>
      <c r="AS231" s="109"/>
    </row>
    <row r="232" spans="2:45" ht="20.25" customHeight="1" x14ac:dyDescent="0.2">
      <c r="B232" s="100"/>
      <c r="C232" s="288"/>
      <c r="D232" s="101"/>
      <c r="E232" s="110"/>
      <c r="F232" s="309">
        <f>F128</f>
        <v>0</v>
      </c>
      <c r="G232" s="309"/>
      <c r="H232" s="309"/>
      <c r="I232" s="309"/>
      <c r="J232" s="309"/>
      <c r="K232" s="309"/>
      <c r="L232" s="309"/>
      <c r="M232" s="111"/>
      <c r="N232" s="266">
        <f>N128</f>
        <v>0</v>
      </c>
      <c r="O232" s="267"/>
      <c r="P232" s="267"/>
      <c r="Q232" s="268"/>
      <c r="R232" s="266">
        <f>R128</f>
        <v>0</v>
      </c>
      <c r="S232" s="267"/>
      <c r="T232" s="267"/>
      <c r="U232" s="268"/>
      <c r="V232" s="266">
        <f>V128</f>
        <v>0</v>
      </c>
      <c r="W232" s="267"/>
      <c r="X232" s="267"/>
      <c r="Y232" s="268"/>
      <c r="Z232" s="110"/>
      <c r="AA232" s="269">
        <f>AA128</f>
        <v>0</v>
      </c>
      <c r="AB232" s="269"/>
      <c r="AC232" s="112"/>
      <c r="AD232" s="266">
        <f t="shared" ref="AD232:AD237" si="3">AD128</f>
        <v>0</v>
      </c>
      <c r="AE232" s="267"/>
      <c r="AF232" s="267"/>
      <c r="AG232" s="268"/>
      <c r="AH232" s="266">
        <f>AH128</f>
        <v>0</v>
      </c>
      <c r="AI232" s="267"/>
      <c r="AJ232" s="267"/>
      <c r="AK232" s="268"/>
      <c r="AL232" s="266">
        <f>AL128</f>
        <v>0</v>
      </c>
      <c r="AM232" s="267"/>
      <c r="AN232" s="267"/>
      <c r="AO232" s="268"/>
      <c r="AP232" s="110"/>
      <c r="AQ232" s="269">
        <f>AQ128</f>
        <v>0</v>
      </c>
      <c r="AR232" s="269"/>
      <c r="AS232" s="113"/>
    </row>
    <row r="233" spans="2:45" ht="20.25" customHeight="1" x14ac:dyDescent="0.2">
      <c r="B233" s="100"/>
      <c r="C233" s="288"/>
      <c r="D233" s="101"/>
      <c r="E233" s="110"/>
      <c r="F233" s="309">
        <f>F129</f>
        <v>0</v>
      </c>
      <c r="G233" s="309"/>
      <c r="H233" s="309"/>
      <c r="I233" s="309"/>
      <c r="J233" s="309"/>
      <c r="K233" s="309"/>
      <c r="L233" s="309"/>
      <c r="M233" s="111"/>
      <c r="N233" s="266">
        <f>N129</f>
        <v>0</v>
      </c>
      <c r="O233" s="267"/>
      <c r="P233" s="267"/>
      <c r="Q233" s="268"/>
      <c r="R233" s="266">
        <f>R129</f>
        <v>0</v>
      </c>
      <c r="S233" s="267"/>
      <c r="T233" s="267"/>
      <c r="U233" s="268"/>
      <c r="V233" s="266">
        <f>V129</f>
        <v>0</v>
      </c>
      <c r="W233" s="267"/>
      <c r="X233" s="267"/>
      <c r="Y233" s="268"/>
      <c r="Z233" s="110"/>
      <c r="AA233" s="269">
        <f>AA129</f>
        <v>0</v>
      </c>
      <c r="AB233" s="269"/>
      <c r="AC233" s="112"/>
      <c r="AD233" s="266">
        <f t="shared" si="3"/>
        <v>0</v>
      </c>
      <c r="AE233" s="267"/>
      <c r="AF233" s="267"/>
      <c r="AG233" s="268"/>
      <c r="AH233" s="266">
        <f>AH129</f>
        <v>0</v>
      </c>
      <c r="AI233" s="267"/>
      <c r="AJ233" s="267"/>
      <c r="AK233" s="268"/>
      <c r="AL233" s="266">
        <f>AL129</f>
        <v>0</v>
      </c>
      <c r="AM233" s="267"/>
      <c r="AN233" s="267"/>
      <c r="AO233" s="268"/>
      <c r="AP233" s="110"/>
      <c r="AQ233" s="269">
        <f>AQ129</f>
        <v>0</v>
      </c>
      <c r="AR233" s="269"/>
      <c r="AS233" s="113"/>
    </row>
    <row r="234" spans="2:45" ht="20.25" customHeight="1" x14ac:dyDescent="0.2">
      <c r="B234" s="100"/>
      <c r="C234" s="288"/>
      <c r="D234" s="101"/>
      <c r="E234" s="110"/>
      <c r="F234" s="309">
        <f>F130</f>
        <v>0</v>
      </c>
      <c r="G234" s="309"/>
      <c r="H234" s="309"/>
      <c r="I234" s="309"/>
      <c r="J234" s="309"/>
      <c r="K234" s="309"/>
      <c r="L234" s="309"/>
      <c r="M234" s="111"/>
      <c r="N234" s="266">
        <f>N130</f>
        <v>0</v>
      </c>
      <c r="O234" s="267"/>
      <c r="P234" s="267"/>
      <c r="Q234" s="268"/>
      <c r="R234" s="266">
        <f>R130</f>
        <v>0</v>
      </c>
      <c r="S234" s="267"/>
      <c r="T234" s="267"/>
      <c r="U234" s="268"/>
      <c r="V234" s="266">
        <f>V130</f>
        <v>0</v>
      </c>
      <c r="W234" s="267"/>
      <c r="X234" s="267"/>
      <c r="Y234" s="268"/>
      <c r="Z234" s="110"/>
      <c r="AA234" s="269">
        <f>AA130</f>
        <v>0</v>
      </c>
      <c r="AB234" s="269"/>
      <c r="AC234" s="112"/>
      <c r="AD234" s="266">
        <f t="shared" si="3"/>
        <v>0</v>
      </c>
      <c r="AE234" s="267"/>
      <c r="AF234" s="267"/>
      <c r="AG234" s="268"/>
      <c r="AH234" s="266">
        <f>AH130</f>
        <v>0</v>
      </c>
      <c r="AI234" s="267"/>
      <c r="AJ234" s="267"/>
      <c r="AK234" s="268"/>
      <c r="AL234" s="266">
        <f>AL130</f>
        <v>0</v>
      </c>
      <c r="AM234" s="267"/>
      <c r="AN234" s="267"/>
      <c r="AO234" s="268"/>
      <c r="AP234" s="110"/>
      <c r="AQ234" s="269">
        <f>AQ130</f>
        <v>0</v>
      </c>
      <c r="AR234" s="269"/>
      <c r="AS234" s="113"/>
    </row>
    <row r="235" spans="2:45" ht="20.25" customHeight="1" x14ac:dyDescent="0.2">
      <c r="B235" s="114"/>
      <c r="C235" s="280"/>
      <c r="D235" s="115"/>
      <c r="E235" s="116"/>
      <c r="F235" s="350">
        <f>F131</f>
        <v>0</v>
      </c>
      <c r="G235" s="350"/>
      <c r="H235" s="350"/>
      <c r="I235" s="350"/>
      <c r="J235" s="350"/>
      <c r="K235" s="350"/>
      <c r="L235" s="350"/>
      <c r="M235" s="178"/>
      <c r="N235" s="270">
        <f>N131</f>
        <v>0</v>
      </c>
      <c r="O235" s="271"/>
      <c r="P235" s="271"/>
      <c r="Q235" s="272"/>
      <c r="R235" s="270">
        <f>R131</f>
        <v>0</v>
      </c>
      <c r="S235" s="271"/>
      <c r="T235" s="271"/>
      <c r="U235" s="272"/>
      <c r="V235" s="270">
        <f>V131</f>
        <v>0</v>
      </c>
      <c r="W235" s="271"/>
      <c r="X235" s="271"/>
      <c r="Y235" s="272"/>
      <c r="Z235" s="116"/>
      <c r="AA235" s="279">
        <f>AA131</f>
        <v>0</v>
      </c>
      <c r="AB235" s="279"/>
      <c r="AC235" s="117"/>
      <c r="AD235" s="270">
        <f t="shared" si="3"/>
        <v>0</v>
      </c>
      <c r="AE235" s="271"/>
      <c r="AF235" s="271"/>
      <c r="AG235" s="272"/>
      <c r="AH235" s="270">
        <f>AH131</f>
        <v>0</v>
      </c>
      <c r="AI235" s="271"/>
      <c r="AJ235" s="271"/>
      <c r="AK235" s="272"/>
      <c r="AL235" s="270">
        <f>AL131</f>
        <v>0</v>
      </c>
      <c r="AM235" s="271"/>
      <c r="AN235" s="271"/>
      <c r="AO235" s="272"/>
      <c r="AP235" s="116"/>
      <c r="AQ235" s="279">
        <f>AQ131</f>
        <v>0</v>
      </c>
      <c r="AR235" s="279"/>
      <c r="AS235" s="118"/>
    </row>
    <row r="236" spans="2:45" ht="20.25" customHeight="1" x14ac:dyDescent="0.2">
      <c r="B236" s="90"/>
      <c r="C236" s="91">
        <v>4</v>
      </c>
      <c r="D236" s="92"/>
      <c r="E236" s="93"/>
      <c r="F236" s="349" t="s">
        <v>25</v>
      </c>
      <c r="G236" s="349"/>
      <c r="H236" s="349"/>
      <c r="I236" s="349"/>
      <c r="J236" s="349"/>
      <c r="K236" s="349"/>
      <c r="L236" s="349"/>
      <c r="M236" s="139"/>
      <c r="N236" s="119"/>
      <c r="O236" s="120" t="s">
        <v>183</v>
      </c>
      <c r="P236" s="120"/>
      <c r="Q236" s="260">
        <f>Q132</f>
        <v>0</v>
      </c>
      <c r="R236" s="260"/>
      <c r="S236" s="120" t="s">
        <v>4</v>
      </c>
      <c r="T236" s="260">
        <f>T132</f>
        <v>0</v>
      </c>
      <c r="U236" s="260"/>
      <c r="V236" s="120" t="s">
        <v>5</v>
      </c>
      <c r="W236" s="260">
        <f>W132</f>
        <v>0</v>
      </c>
      <c r="X236" s="260"/>
      <c r="Y236" s="120" t="s">
        <v>26</v>
      </c>
      <c r="Z236" s="120"/>
      <c r="AA236" s="120"/>
      <c r="AB236" s="120" t="s">
        <v>183</v>
      </c>
      <c r="AC236" s="120"/>
      <c r="AD236" s="260">
        <f t="shared" si="3"/>
        <v>0</v>
      </c>
      <c r="AE236" s="260"/>
      <c r="AF236" s="120" t="s">
        <v>4</v>
      </c>
      <c r="AG236" s="260">
        <f>AG132</f>
        <v>0</v>
      </c>
      <c r="AH236" s="260"/>
      <c r="AI236" s="120" t="s">
        <v>5</v>
      </c>
      <c r="AJ236" s="260">
        <f>AJ132</f>
        <v>0</v>
      </c>
      <c r="AK236" s="260"/>
      <c r="AL236" s="120" t="s">
        <v>27</v>
      </c>
      <c r="AM236" s="120"/>
      <c r="AN236" s="120" t="s">
        <v>28</v>
      </c>
      <c r="AO236" s="260">
        <f>AO132</f>
        <v>0</v>
      </c>
      <c r="AP236" s="260"/>
      <c r="AQ236" s="120" t="s">
        <v>29</v>
      </c>
      <c r="AR236" s="120"/>
      <c r="AS236" s="121"/>
    </row>
    <row r="237" spans="2:45" ht="20.25" customHeight="1" x14ac:dyDescent="0.2">
      <c r="B237" s="90"/>
      <c r="C237" s="91">
        <v>5</v>
      </c>
      <c r="D237" s="92"/>
      <c r="E237" s="93"/>
      <c r="F237" s="281" t="s">
        <v>8</v>
      </c>
      <c r="G237" s="281"/>
      <c r="H237" s="281"/>
      <c r="I237" s="281"/>
      <c r="J237" s="281"/>
      <c r="K237" s="281"/>
      <c r="L237" s="281"/>
      <c r="M237" s="94"/>
      <c r="N237" s="119"/>
      <c r="O237" s="120" t="s">
        <v>183</v>
      </c>
      <c r="P237" s="120"/>
      <c r="Q237" s="260">
        <f>Q133</f>
        <v>0</v>
      </c>
      <c r="R237" s="260"/>
      <c r="S237" s="120" t="s">
        <v>4</v>
      </c>
      <c r="T237" s="260">
        <f>T133</f>
        <v>0</v>
      </c>
      <c r="U237" s="260"/>
      <c r="V237" s="120" t="s">
        <v>5</v>
      </c>
      <c r="W237" s="260">
        <f>W133</f>
        <v>0</v>
      </c>
      <c r="X237" s="260"/>
      <c r="Y237" s="120" t="s">
        <v>26</v>
      </c>
      <c r="Z237" s="120"/>
      <c r="AA237" s="120"/>
      <c r="AB237" s="120" t="s">
        <v>183</v>
      </c>
      <c r="AC237" s="120"/>
      <c r="AD237" s="260">
        <f t="shared" si="3"/>
        <v>0</v>
      </c>
      <c r="AE237" s="260"/>
      <c r="AF237" s="120" t="s">
        <v>4</v>
      </c>
      <c r="AG237" s="260">
        <f>AG133</f>
        <v>0</v>
      </c>
      <c r="AH237" s="260"/>
      <c r="AI237" s="120" t="s">
        <v>5</v>
      </c>
      <c r="AJ237" s="260">
        <f>AJ133</f>
        <v>0</v>
      </c>
      <c r="AK237" s="260"/>
      <c r="AL237" s="120" t="s">
        <v>27</v>
      </c>
      <c r="AM237" s="120"/>
      <c r="AN237" s="120" t="s">
        <v>28</v>
      </c>
      <c r="AO237" s="260">
        <f>AO133</f>
        <v>0</v>
      </c>
      <c r="AP237" s="260"/>
      <c r="AQ237" s="120" t="s">
        <v>29</v>
      </c>
      <c r="AR237" s="120"/>
      <c r="AS237" s="121"/>
    </row>
    <row r="238" spans="2:45" ht="20.25" customHeight="1" x14ac:dyDescent="0.2">
      <c r="B238" s="90"/>
      <c r="C238" s="91">
        <v>6</v>
      </c>
      <c r="D238" s="92"/>
      <c r="E238" s="93"/>
      <c r="F238" s="281" t="s">
        <v>30</v>
      </c>
      <c r="G238" s="281"/>
      <c r="H238" s="281"/>
      <c r="I238" s="281"/>
      <c r="J238" s="281"/>
      <c r="K238" s="281"/>
      <c r="L238" s="281"/>
      <c r="M238" s="94"/>
      <c r="N238" s="122"/>
      <c r="O238" s="123" t="s">
        <v>31</v>
      </c>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4"/>
      <c r="AK238" s="124"/>
      <c r="AL238" s="124"/>
      <c r="AM238" s="123"/>
      <c r="AN238" s="123"/>
      <c r="AO238" s="123"/>
      <c r="AP238" s="123"/>
      <c r="AQ238" s="123"/>
      <c r="AR238" s="123"/>
      <c r="AS238" s="125"/>
    </row>
    <row r="239" spans="2:45" ht="20.25" customHeight="1" x14ac:dyDescent="0.2">
      <c r="B239" s="90"/>
      <c r="C239" s="91">
        <v>7</v>
      </c>
      <c r="D239" s="92"/>
      <c r="E239" s="93"/>
      <c r="F239" s="281" t="s">
        <v>32</v>
      </c>
      <c r="G239" s="281"/>
      <c r="H239" s="281"/>
      <c r="I239" s="281"/>
      <c r="J239" s="281"/>
      <c r="K239" s="281"/>
      <c r="L239" s="281"/>
      <c r="M239" s="94"/>
      <c r="N239" s="122"/>
      <c r="O239" s="264">
        <f>O135</f>
        <v>0</v>
      </c>
      <c r="P239" s="264"/>
      <c r="Q239" s="264"/>
      <c r="R239" s="264"/>
      <c r="S239" s="264"/>
      <c r="T239" s="123" t="s">
        <v>141</v>
      </c>
      <c r="U239" s="264">
        <f>U135</f>
        <v>0</v>
      </c>
      <c r="V239" s="264"/>
      <c r="W239" s="264"/>
      <c r="X239" s="264"/>
      <c r="Y239" s="264"/>
      <c r="Z239" s="264"/>
      <c r="AA239" s="264"/>
      <c r="AB239" s="264"/>
      <c r="AC239" s="123" t="s">
        <v>142</v>
      </c>
      <c r="AD239" s="123"/>
      <c r="AE239" s="123"/>
      <c r="AF239" s="123"/>
      <c r="AG239" s="123"/>
      <c r="AH239" s="123"/>
      <c r="AI239" s="123" t="s">
        <v>131</v>
      </c>
      <c r="AJ239" s="123"/>
      <c r="AK239" s="123"/>
      <c r="AL239" s="264">
        <f>AL135</f>
        <v>0</v>
      </c>
      <c r="AM239" s="264"/>
      <c r="AN239" s="264"/>
      <c r="AO239" s="120"/>
      <c r="AP239" s="73"/>
      <c r="AQ239" s="264"/>
      <c r="AR239" s="264"/>
      <c r="AS239" s="121"/>
    </row>
    <row r="240" spans="2:45" ht="20.25" customHeight="1" x14ac:dyDescent="0.2">
      <c r="B240" s="90"/>
      <c r="C240" s="91">
        <v>8</v>
      </c>
      <c r="D240" s="92"/>
      <c r="E240" s="93"/>
      <c r="F240" s="281" t="s">
        <v>33</v>
      </c>
      <c r="G240" s="281"/>
      <c r="H240" s="281"/>
      <c r="I240" s="281"/>
      <c r="J240" s="281"/>
      <c r="K240" s="281"/>
      <c r="L240" s="281"/>
      <c r="M240" s="94"/>
      <c r="N240" s="122"/>
      <c r="O240" s="265">
        <f>O136</f>
        <v>0</v>
      </c>
      <c r="P240" s="265"/>
      <c r="Q240" s="265"/>
      <c r="R240" s="265"/>
      <c r="S240" s="265"/>
      <c r="T240" s="265"/>
      <c r="U240" s="265"/>
      <c r="V240" s="265"/>
      <c r="W240" s="265"/>
      <c r="X240" s="265"/>
      <c r="Y240" s="265"/>
      <c r="Z240" s="265"/>
      <c r="AA240" s="265"/>
      <c r="AB240" s="265"/>
      <c r="AC240" s="265"/>
      <c r="AD240" s="265"/>
      <c r="AE240" s="265"/>
      <c r="AF240" s="265"/>
      <c r="AG240" s="265"/>
      <c r="AH240" s="265"/>
      <c r="AI240" s="265"/>
      <c r="AJ240" s="265"/>
      <c r="AK240" s="265"/>
      <c r="AL240" s="265"/>
      <c r="AM240" s="123"/>
      <c r="AN240" s="123"/>
      <c r="AO240" s="123"/>
      <c r="AP240" s="123"/>
      <c r="AQ240" s="123"/>
      <c r="AR240" s="123"/>
      <c r="AS240" s="125"/>
    </row>
    <row r="241" spans="2:52" ht="20.25" customHeight="1" x14ac:dyDescent="0.2">
      <c r="B241" s="90"/>
      <c r="C241" s="91">
        <v>9</v>
      </c>
      <c r="D241" s="92"/>
      <c r="E241" s="93"/>
      <c r="F241" s="281" t="s">
        <v>34</v>
      </c>
      <c r="G241" s="281"/>
      <c r="H241" s="281"/>
      <c r="I241" s="281"/>
      <c r="J241" s="281"/>
      <c r="K241" s="281"/>
      <c r="L241" s="281"/>
      <c r="M241" s="94"/>
      <c r="N241" s="122"/>
      <c r="O241" s="123" t="s">
        <v>35</v>
      </c>
      <c r="P241" s="123"/>
      <c r="Q241" s="123"/>
      <c r="R241" s="123"/>
      <c r="S241" s="123"/>
      <c r="T241" s="123"/>
      <c r="U241" s="263" t="s">
        <v>190</v>
      </c>
      <c r="V241" s="263"/>
      <c r="W241" s="263"/>
      <c r="X241" s="263"/>
      <c r="Y241" s="126">
        <f>Y137</f>
        <v>0</v>
      </c>
      <c r="Z241" s="123" t="s">
        <v>161</v>
      </c>
      <c r="AA241" s="126">
        <f>AA137</f>
        <v>0</v>
      </c>
      <c r="AB241" s="123" t="s">
        <v>162</v>
      </c>
      <c r="AC241" s="263" t="s">
        <v>153</v>
      </c>
      <c r="AD241" s="263"/>
      <c r="AE241" s="263"/>
      <c r="AF241" s="264">
        <f>AF137</f>
        <v>0</v>
      </c>
      <c r="AG241" s="264"/>
      <c r="AH241" s="264"/>
      <c r="AI241" s="264"/>
      <c r="AJ241" s="264"/>
      <c r="AK241" s="264"/>
      <c r="AL241" s="123" t="s">
        <v>155</v>
      </c>
      <c r="AM241" s="123" t="s">
        <v>154</v>
      </c>
      <c r="AN241" s="123"/>
      <c r="AO241" s="123"/>
      <c r="AP241" s="123"/>
      <c r="AQ241" s="264">
        <f>AQ137</f>
        <v>0</v>
      </c>
      <c r="AR241" s="264"/>
      <c r="AS241" s="125"/>
    </row>
    <row r="242" spans="2:52" ht="20.25" customHeight="1" x14ac:dyDescent="0.2">
      <c r="B242" s="98"/>
      <c r="C242" s="127"/>
      <c r="D242" s="99"/>
      <c r="E242" s="68"/>
      <c r="F242" s="281" t="s">
        <v>36</v>
      </c>
      <c r="G242" s="281"/>
      <c r="H242" s="281"/>
      <c r="I242" s="281"/>
      <c r="J242" s="281"/>
      <c r="K242" s="281"/>
      <c r="L242" s="281"/>
      <c r="M242" s="128"/>
      <c r="N242" s="129"/>
      <c r="O242" s="130" t="s">
        <v>37</v>
      </c>
      <c r="P242" s="130"/>
      <c r="Q242" s="130"/>
      <c r="R242" s="259">
        <f>R138</f>
        <v>0</v>
      </c>
      <c r="S242" s="259"/>
      <c r="T242" s="259"/>
      <c r="U242" s="259"/>
      <c r="V242" s="259"/>
      <c r="W242" s="259"/>
      <c r="X242" s="259"/>
      <c r="Y242" s="259"/>
      <c r="Z242" s="259"/>
      <c r="AA242" s="259"/>
      <c r="AB242" s="259"/>
      <c r="AC242" s="259"/>
      <c r="AD242" s="259"/>
      <c r="AE242" s="259"/>
      <c r="AF242" s="130"/>
      <c r="AG242" s="124"/>
      <c r="AH242" s="124"/>
      <c r="AI242" s="124"/>
      <c r="AJ242" s="124"/>
      <c r="AK242" s="124"/>
      <c r="AL242" s="124"/>
      <c r="AM242" s="124"/>
      <c r="AN242" s="124"/>
      <c r="AO242" s="124"/>
      <c r="AP242" s="124"/>
      <c r="AQ242" s="124"/>
      <c r="AR242" s="124"/>
      <c r="AS242" s="131"/>
    </row>
    <row r="243" spans="2:52" ht="20.25" customHeight="1" x14ac:dyDescent="0.2">
      <c r="B243" s="100"/>
      <c r="C243" s="132">
        <v>10</v>
      </c>
      <c r="D243" s="101"/>
      <c r="E243" s="133"/>
      <c r="F243" s="281"/>
      <c r="G243" s="281"/>
      <c r="H243" s="281"/>
      <c r="I243" s="281"/>
      <c r="J243" s="281"/>
      <c r="K243" s="281"/>
      <c r="L243" s="281"/>
      <c r="M243" s="134"/>
      <c r="N243" s="135"/>
      <c r="O243" s="136"/>
      <c r="P243" s="136"/>
      <c r="Q243" s="136"/>
      <c r="R243" s="136"/>
      <c r="S243" s="136"/>
      <c r="T243" s="136"/>
      <c r="U243" s="136"/>
      <c r="V243" s="136"/>
      <c r="W243" s="136"/>
      <c r="X243" s="136"/>
      <c r="Y243" s="136"/>
      <c r="Z243" s="136"/>
      <c r="AA243" s="136"/>
      <c r="AB243" s="136"/>
      <c r="AC243" s="136"/>
      <c r="AD243" s="136"/>
      <c r="AE243" s="136"/>
      <c r="AF243" s="136"/>
      <c r="AG243" s="136"/>
      <c r="AH243" s="136" t="s">
        <v>38</v>
      </c>
      <c r="AI243" s="136"/>
      <c r="AJ243" s="136"/>
      <c r="AK243" s="136"/>
      <c r="AL243" s="261">
        <f>AL139</f>
        <v>0</v>
      </c>
      <c r="AM243" s="261"/>
      <c r="AN243" s="261"/>
      <c r="AO243" s="261"/>
      <c r="AP243" s="261"/>
      <c r="AQ243" s="261"/>
      <c r="AR243" s="261"/>
      <c r="AS243" s="137"/>
    </row>
    <row r="244" spans="2:52" ht="20.25" customHeight="1" x14ac:dyDescent="0.2">
      <c r="B244" s="114"/>
      <c r="C244" s="138"/>
      <c r="D244" s="115"/>
      <c r="E244" s="72"/>
      <c r="F244" s="281"/>
      <c r="G244" s="281"/>
      <c r="H244" s="281"/>
      <c r="I244" s="281"/>
      <c r="J244" s="281"/>
      <c r="K244" s="281"/>
      <c r="L244" s="281"/>
      <c r="M244" s="139"/>
      <c r="N244" s="119"/>
      <c r="O244" s="140" t="s">
        <v>39</v>
      </c>
      <c r="P244" s="140"/>
      <c r="Q244" s="140"/>
      <c r="R244" s="262">
        <f>R140</f>
        <v>0</v>
      </c>
      <c r="S244" s="262"/>
      <c r="T244" s="262"/>
      <c r="U244" s="262"/>
      <c r="V244" s="262"/>
      <c r="W244" s="262"/>
      <c r="X244" s="262"/>
      <c r="Y244" s="262"/>
      <c r="Z244" s="262"/>
      <c r="AA244" s="262"/>
      <c r="AB244" s="262"/>
      <c r="AC244" s="262"/>
      <c r="AD244" s="262"/>
      <c r="AE244" s="262"/>
      <c r="AF244" s="140"/>
      <c r="AG244" s="120"/>
      <c r="AH244" s="120" t="s">
        <v>134</v>
      </c>
      <c r="AI244" s="120"/>
      <c r="AJ244" s="120"/>
      <c r="AK244" s="260">
        <f>AK140</f>
        <v>0</v>
      </c>
      <c r="AL244" s="260"/>
      <c r="AM244" s="260"/>
      <c r="AN244" s="260"/>
      <c r="AO244" s="260"/>
      <c r="AP244" s="260"/>
      <c r="AQ244" s="260"/>
      <c r="AR244" s="260"/>
      <c r="AS244" s="121"/>
    </row>
    <row r="245" spans="2:52" ht="20.25" customHeight="1" x14ac:dyDescent="0.2">
      <c r="B245" s="98"/>
      <c r="C245" s="286">
        <v>11</v>
      </c>
      <c r="D245" s="99"/>
      <c r="E245" s="68"/>
      <c r="F245" s="281" t="s">
        <v>40</v>
      </c>
      <c r="G245" s="281"/>
      <c r="H245" s="281"/>
      <c r="I245" s="281"/>
      <c r="J245" s="281"/>
      <c r="K245" s="281"/>
      <c r="L245" s="281"/>
      <c r="M245" s="128"/>
      <c r="N245" s="129"/>
      <c r="O245" s="273" t="str">
        <f>O141</f>
        <v/>
      </c>
      <c r="P245" s="273"/>
      <c r="Q245" s="273"/>
      <c r="R245" s="273"/>
      <c r="S245" s="273"/>
      <c r="T245" s="124"/>
      <c r="U245" s="273" t="str">
        <f>U141</f>
        <v/>
      </c>
      <c r="V245" s="273"/>
      <c r="W245" s="273"/>
      <c r="X245" s="273"/>
      <c r="Y245" s="273"/>
      <c r="Z245" s="142"/>
      <c r="AA245" s="273" t="str">
        <f>AA141</f>
        <v/>
      </c>
      <c r="AB245" s="273"/>
      <c r="AC245" s="273"/>
      <c r="AD245" s="273"/>
      <c r="AE245" s="273"/>
      <c r="AF245" s="142"/>
      <c r="AG245" s="273" t="str">
        <f>AG141</f>
        <v/>
      </c>
      <c r="AH245" s="273"/>
      <c r="AI245" s="273"/>
      <c r="AJ245" s="273"/>
      <c r="AK245" s="273"/>
      <c r="AL245" s="142"/>
      <c r="AM245" s="142"/>
      <c r="AN245" s="142"/>
      <c r="AO245" s="142"/>
      <c r="AP245" s="142"/>
      <c r="AQ245" s="142"/>
      <c r="AR245" s="142"/>
      <c r="AS245" s="131"/>
    </row>
    <row r="246" spans="2:52" ht="20.25" customHeight="1" thickBot="1" x14ac:dyDescent="0.25">
      <c r="B246" s="143"/>
      <c r="C246" s="287"/>
      <c r="D246" s="144"/>
      <c r="E246" s="145"/>
      <c r="F246" s="282"/>
      <c r="G246" s="282"/>
      <c r="H246" s="282"/>
      <c r="I246" s="282"/>
      <c r="J246" s="282"/>
      <c r="K246" s="282"/>
      <c r="L246" s="282"/>
      <c r="M246" s="146"/>
      <c r="N246" s="147"/>
      <c r="O246" s="257" t="str">
        <f>O142</f>
        <v/>
      </c>
      <c r="P246" s="257"/>
      <c r="Q246" s="257"/>
      <c r="R246" s="257"/>
      <c r="S246" s="257"/>
      <c r="T246" s="148"/>
      <c r="U246" s="258" t="str">
        <f>U142</f>
        <v/>
      </c>
      <c r="V246" s="258"/>
      <c r="W246" s="258"/>
      <c r="X246" s="258"/>
      <c r="Y246" s="258"/>
      <c r="Z246" s="148"/>
      <c r="AA246" s="257" t="str">
        <f>AA142</f>
        <v/>
      </c>
      <c r="AB246" s="257"/>
      <c r="AC246" s="257"/>
      <c r="AD246" s="257"/>
      <c r="AE246" s="257"/>
      <c r="AF246" s="148"/>
      <c r="AG246" s="257" t="str">
        <f>AG142</f>
        <v/>
      </c>
      <c r="AH246" s="257"/>
      <c r="AI246" s="257"/>
      <c r="AJ246" s="257"/>
      <c r="AK246" s="257"/>
      <c r="AL246" s="148"/>
      <c r="AM246" s="148"/>
      <c r="AN246" s="148"/>
      <c r="AO246" s="148"/>
      <c r="AP246" s="148"/>
      <c r="AQ246" s="148"/>
      <c r="AR246" s="148"/>
      <c r="AS246" s="149"/>
    </row>
    <row r="247" spans="2:52" ht="20.25" customHeight="1" x14ac:dyDescent="0.2">
      <c r="B247" s="343" t="s">
        <v>61</v>
      </c>
      <c r="C247" s="344"/>
      <c r="D247" s="344"/>
      <c r="E247" s="344"/>
      <c r="F247" s="344"/>
      <c r="G247" s="344"/>
      <c r="H247" s="344"/>
      <c r="I247" s="344"/>
      <c r="J247" s="344"/>
      <c r="K247" s="344"/>
      <c r="L247" s="344"/>
      <c r="M247" s="344"/>
      <c r="N247" s="344"/>
      <c r="O247" s="344"/>
      <c r="P247" s="344"/>
      <c r="Q247" s="344"/>
      <c r="R247" s="344"/>
      <c r="S247" s="344"/>
      <c r="T247" s="344"/>
      <c r="U247" s="344"/>
      <c r="V247" s="344"/>
      <c r="W247" s="344"/>
      <c r="X247" s="344"/>
      <c r="Y247" s="344"/>
      <c r="Z247" s="344"/>
      <c r="AA247" s="344"/>
      <c r="AB247" s="344"/>
      <c r="AC247" s="344"/>
      <c r="AD247" s="344"/>
      <c r="AE247" s="344"/>
      <c r="AF247" s="344"/>
      <c r="AG247" s="344"/>
      <c r="AH247" s="344"/>
      <c r="AI247" s="344"/>
      <c r="AJ247" s="344"/>
      <c r="AK247" s="344"/>
      <c r="AL247" s="344"/>
      <c r="AM247" s="344"/>
      <c r="AN247" s="344"/>
      <c r="AO247" s="344"/>
      <c r="AP247" s="344"/>
      <c r="AQ247" s="344"/>
      <c r="AR247" s="344"/>
      <c r="AS247" s="345"/>
    </row>
    <row r="248" spans="2:52" ht="20.25" customHeight="1" x14ac:dyDescent="0.2">
      <c r="B248" s="346"/>
      <c r="C248" s="347"/>
      <c r="D248" s="347"/>
      <c r="E248" s="347"/>
      <c r="F248" s="347"/>
      <c r="G248" s="347"/>
      <c r="H248" s="347"/>
      <c r="I248" s="347"/>
      <c r="J248" s="347"/>
      <c r="K248" s="347"/>
      <c r="L248" s="347"/>
      <c r="M248" s="347"/>
      <c r="N248" s="347"/>
      <c r="O248" s="347"/>
      <c r="P248" s="347"/>
      <c r="Q248" s="347"/>
      <c r="R248" s="347"/>
      <c r="S248" s="347"/>
      <c r="T248" s="347"/>
      <c r="U248" s="347"/>
      <c r="V248" s="347"/>
      <c r="W248" s="347"/>
      <c r="X248" s="347"/>
      <c r="Y248" s="347"/>
      <c r="Z248" s="347"/>
      <c r="AA248" s="347"/>
      <c r="AB248" s="347"/>
      <c r="AC248" s="347"/>
      <c r="AD248" s="347"/>
      <c r="AE248" s="347"/>
      <c r="AF248" s="347"/>
      <c r="AG248" s="347"/>
      <c r="AH248" s="347"/>
      <c r="AI248" s="347"/>
      <c r="AJ248" s="347"/>
      <c r="AK248" s="347"/>
      <c r="AL248" s="347"/>
      <c r="AM248" s="347"/>
      <c r="AN248" s="347"/>
      <c r="AO248" s="347"/>
      <c r="AP248" s="347"/>
      <c r="AQ248" s="347"/>
      <c r="AR248" s="347"/>
      <c r="AS248" s="348"/>
      <c r="AY248" s="162"/>
      <c r="AZ248" s="162"/>
    </row>
    <row r="249" spans="2:52" ht="20.25" customHeight="1" x14ac:dyDescent="0.2">
      <c r="B249" s="100"/>
      <c r="C249" s="157"/>
      <c r="D249" s="157"/>
      <c r="E249" s="157"/>
      <c r="F249" s="157" t="s">
        <v>62</v>
      </c>
      <c r="G249" s="175"/>
      <c r="H249" s="175"/>
      <c r="I249" s="157"/>
      <c r="J249" s="157"/>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c r="AN249" s="157"/>
      <c r="AO249" s="157"/>
      <c r="AP249" s="157"/>
      <c r="AQ249" s="157"/>
      <c r="AR249" s="157"/>
      <c r="AS249" s="158"/>
      <c r="AY249" s="162"/>
      <c r="AZ249" s="162"/>
    </row>
    <row r="250" spans="2:52" ht="20.25" customHeight="1" x14ac:dyDescent="0.2">
      <c r="B250" s="100"/>
      <c r="C250" s="157"/>
      <c r="D250" s="157"/>
      <c r="E250" s="157"/>
      <c r="F250" s="175"/>
      <c r="G250" s="175"/>
      <c r="H250" s="175"/>
      <c r="I250" s="157"/>
      <c r="J250" s="157"/>
      <c r="K250" s="157"/>
      <c r="L250" s="157"/>
      <c r="M250" s="157"/>
      <c r="N250" s="157"/>
      <c r="O250" s="157"/>
      <c r="P250" s="157"/>
      <c r="Q250" s="157"/>
      <c r="R250" s="157"/>
      <c r="S250" s="157"/>
      <c r="T250" s="157"/>
      <c r="U250" s="157"/>
      <c r="V250" s="157"/>
      <c r="W250" s="157"/>
      <c r="X250" s="157"/>
      <c r="Y250" s="157"/>
      <c r="Z250" s="162" t="s">
        <v>192</v>
      </c>
      <c r="AA250" s="162"/>
      <c r="AB250" s="162"/>
      <c r="AC250" s="162"/>
      <c r="AD250" s="162"/>
      <c r="AE250" s="162"/>
      <c r="AF250" s="162"/>
      <c r="AH250" s="162" t="s">
        <v>9</v>
      </c>
      <c r="AI250" s="162"/>
      <c r="AJ250" s="78"/>
      <c r="AK250" s="162"/>
      <c r="AL250" s="162"/>
      <c r="AM250" s="162" t="s">
        <v>3</v>
      </c>
      <c r="AN250" s="162"/>
      <c r="AO250" s="157"/>
      <c r="AP250" s="157"/>
      <c r="AQ250" s="157"/>
      <c r="AR250" s="157"/>
      <c r="AS250" s="158"/>
      <c r="AY250" s="162"/>
      <c r="AZ250" s="162"/>
    </row>
    <row r="251" spans="2:52" ht="20.25" customHeight="1" x14ac:dyDescent="0.2">
      <c r="B251" s="100"/>
      <c r="C251" s="157"/>
      <c r="D251" s="157"/>
      <c r="E251" s="157" t="s">
        <v>63</v>
      </c>
      <c r="F251" s="157"/>
      <c r="G251" s="157"/>
      <c r="H251" s="157"/>
      <c r="I251" s="157"/>
      <c r="J251" s="157"/>
      <c r="K251" s="157"/>
      <c r="L251" s="157"/>
      <c r="M251" s="157"/>
      <c r="N251" s="157"/>
      <c r="O251" s="157"/>
      <c r="P251" s="157"/>
      <c r="Q251" s="157"/>
      <c r="R251" s="157"/>
      <c r="S251" s="157"/>
      <c r="T251" s="157"/>
      <c r="U251" s="157"/>
      <c r="V251" s="157"/>
      <c r="W251" s="157"/>
      <c r="X251" s="157"/>
      <c r="Y251" s="157"/>
      <c r="Z251" s="162" t="s">
        <v>183</v>
      </c>
      <c r="AA251" s="162"/>
      <c r="AB251" s="162"/>
      <c r="AC251" s="162"/>
      <c r="AD251" s="78"/>
      <c r="AE251" s="162" t="s">
        <v>4</v>
      </c>
      <c r="AF251" s="162"/>
      <c r="AG251" s="78"/>
      <c r="AH251" s="162"/>
      <c r="AI251" s="162" t="s">
        <v>5</v>
      </c>
      <c r="AJ251" s="78"/>
      <c r="AK251" s="162"/>
      <c r="AL251" s="162"/>
      <c r="AM251" s="162" t="s">
        <v>6</v>
      </c>
      <c r="AN251" s="162"/>
      <c r="AO251" s="157"/>
      <c r="AP251" s="157"/>
      <c r="AQ251" s="157"/>
      <c r="AR251" s="157"/>
      <c r="AS251" s="158"/>
      <c r="AY251" s="162"/>
      <c r="AZ251" s="162"/>
    </row>
    <row r="252" spans="2:52" ht="20.25" customHeight="1" x14ac:dyDescent="0.2">
      <c r="B252" s="100"/>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62" t="s">
        <v>2</v>
      </c>
      <c r="AO252" s="157"/>
      <c r="AP252" s="157"/>
      <c r="AQ252" s="157"/>
      <c r="AR252" s="157"/>
      <c r="AS252" s="158"/>
      <c r="AY252" s="162"/>
      <c r="AZ252" s="162"/>
    </row>
    <row r="253" spans="2:52" ht="20.25" customHeight="1" x14ac:dyDescent="0.2">
      <c r="B253" s="100"/>
      <c r="C253" s="157"/>
      <c r="D253" s="157"/>
      <c r="E253" s="157" t="s">
        <v>64</v>
      </c>
      <c r="F253" s="157"/>
      <c r="G253" s="157"/>
      <c r="H253" s="157"/>
      <c r="I253" s="157"/>
      <c r="J253" s="157"/>
      <c r="K253" s="157"/>
      <c r="L253" s="157"/>
      <c r="M253" s="157"/>
      <c r="N253" s="157"/>
      <c r="O253" s="157"/>
      <c r="P253" s="157"/>
      <c r="Q253" s="157"/>
      <c r="R253" s="157"/>
      <c r="S253" s="157"/>
      <c r="T253" s="157"/>
      <c r="U253" s="157"/>
      <c r="V253" s="157"/>
      <c r="W253" s="157"/>
      <c r="X253" s="157"/>
      <c r="Y253" s="157"/>
      <c r="Z253" s="162" t="s">
        <v>56</v>
      </c>
      <c r="AA253" s="162"/>
      <c r="AB253" s="162"/>
      <c r="AC253" s="162"/>
      <c r="AD253" s="162"/>
      <c r="AE253" s="162"/>
      <c r="AF253" s="162"/>
      <c r="AG253" s="162"/>
      <c r="AH253" s="162" t="s">
        <v>197</v>
      </c>
      <c r="AI253" s="162"/>
      <c r="AJ253" s="162"/>
      <c r="AK253" s="162"/>
      <c r="AL253" s="162"/>
      <c r="AM253" s="162"/>
      <c r="AN253" s="162"/>
      <c r="AP253" s="162" t="s">
        <v>59</v>
      </c>
      <c r="AQ253" s="157"/>
      <c r="AR253" s="157"/>
      <c r="AS253" s="158"/>
      <c r="AY253" s="162"/>
      <c r="AZ253" s="162"/>
    </row>
    <row r="254" spans="2:52" ht="20.25" customHeight="1" x14ac:dyDescent="0.2">
      <c r="B254" s="179"/>
      <c r="C254" s="180"/>
      <c r="D254" s="180"/>
      <c r="E254" s="181"/>
      <c r="F254" s="181"/>
      <c r="G254" s="181"/>
      <c r="H254" s="181"/>
      <c r="I254" s="181"/>
      <c r="J254" s="181"/>
      <c r="K254" s="181"/>
      <c r="L254" s="181"/>
      <c r="M254" s="181"/>
      <c r="N254" s="181"/>
      <c r="O254" s="181"/>
      <c r="P254" s="181"/>
      <c r="Q254" s="181"/>
      <c r="R254" s="181"/>
      <c r="S254" s="181"/>
      <c r="T254" s="181"/>
      <c r="U254" s="181"/>
      <c r="V254" s="181"/>
      <c r="W254" s="180"/>
      <c r="X254" s="180"/>
      <c r="Y254" s="180"/>
      <c r="Z254" s="180"/>
      <c r="AA254" s="180"/>
      <c r="AB254" s="180"/>
      <c r="AC254" s="180"/>
      <c r="AD254" s="180"/>
      <c r="AE254" s="180"/>
      <c r="AF254" s="180"/>
      <c r="AG254" s="180"/>
      <c r="AH254" s="180"/>
      <c r="AI254" s="180"/>
      <c r="AJ254" s="180"/>
      <c r="AK254" s="180"/>
      <c r="AL254" s="180"/>
      <c r="AM254" s="180"/>
      <c r="AN254" s="180"/>
      <c r="AO254" s="180"/>
      <c r="AP254" s="180"/>
      <c r="AQ254" s="180"/>
      <c r="AR254" s="180"/>
      <c r="AS254" s="182"/>
      <c r="AY254" s="162"/>
      <c r="AZ254" s="162"/>
    </row>
    <row r="255" spans="2:52" ht="20.25" customHeight="1" x14ac:dyDescent="0.2">
      <c r="B255" s="337" t="s">
        <v>65</v>
      </c>
      <c r="C255" s="338"/>
      <c r="D255" s="338"/>
      <c r="E255" s="338"/>
      <c r="F255" s="338"/>
      <c r="G255" s="338"/>
      <c r="H255" s="338"/>
      <c r="I255" s="338"/>
      <c r="J255" s="338"/>
      <c r="K255" s="338"/>
      <c r="L255" s="338"/>
      <c r="M255" s="338"/>
      <c r="N255" s="338"/>
      <c r="O255" s="338"/>
      <c r="P255" s="338"/>
      <c r="Q255" s="338"/>
      <c r="R255" s="338"/>
      <c r="S255" s="338"/>
      <c r="T255" s="338"/>
      <c r="U255" s="338"/>
      <c r="V255" s="338"/>
      <c r="W255" s="338"/>
      <c r="X255" s="338"/>
      <c r="Y255" s="338"/>
      <c r="Z255" s="338"/>
      <c r="AA255" s="338"/>
      <c r="AB255" s="338"/>
      <c r="AC255" s="338"/>
      <c r="AD255" s="338"/>
      <c r="AE255" s="338"/>
      <c r="AF255" s="338"/>
      <c r="AG255" s="183"/>
      <c r="AH255" s="162" t="s">
        <v>66</v>
      </c>
      <c r="AI255" s="183"/>
      <c r="AJ255" s="183"/>
      <c r="AK255" s="162"/>
      <c r="AL255" s="162"/>
      <c r="AM255" s="162"/>
      <c r="AN255" s="162"/>
      <c r="AO255" s="162"/>
      <c r="AP255" s="162"/>
      <c r="AQ255" s="162"/>
      <c r="AR255" s="162" t="s">
        <v>3</v>
      </c>
      <c r="AS255" s="158"/>
    </row>
    <row r="256" spans="2:52" ht="20.25" customHeight="1" x14ac:dyDescent="0.25">
      <c r="B256" s="339"/>
      <c r="C256" s="340"/>
      <c r="D256" s="340"/>
      <c r="E256" s="340"/>
      <c r="F256" s="340"/>
      <c r="G256" s="340"/>
      <c r="H256" s="340"/>
      <c r="I256" s="340"/>
      <c r="J256" s="340"/>
      <c r="K256" s="340"/>
      <c r="L256" s="340"/>
      <c r="M256" s="340"/>
      <c r="N256" s="340"/>
      <c r="O256" s="340"/>
      <c r="P256" s="340"/>
      <c r="Q256" s="340"/>
      <c r="R256" s="340"/>
      <c r="S256" s="340"/>
      <c r="T256" s="340"/>
      <c r="U256" s="340"/>
      <c r="V256" s="340"/>
      <c r="W256" s="340"/>
      <c r="X256" s="340"/>
      <c r="Y256" s="340"/>
      <c r="Z256" s="340"/>
      <c r="AA256" s="340"/>
      <c r="AB256" s="340"/>
      <c r="AC256" s="340"/>
      <c r="AD256" s="340"/>
      <c r="AE256" s="340"/>
      <c r="AF256" s="340"/>
      <c r="AG256" s="162"/>
      <c r="AH256" s="162" t="s">
        <v>183</v>
      </c>
      <c r="AI256" s="184"/>
      <c r="AK256" s="162"/>
      <c r="AL256" s="162" t="s">
        <v>4</v>
      </c>
      <c r="AM256" s="162"/>
      <c r="AO256" s="162" t="s">
        <v>5</v>
      </c>
      <c r="AP256" s="162"/>
      <c r="AQ256" s="162"/>
      <c r="AR256" s="162" t="s">
        <v>6</v>
      </c>
      <c r="AS256" s="185"/>
    </row>
    <row r="257" spans="2:45" ht="20.25" customHeight="1" x14ac:dyDescent="0.2">
      <c r="B257" s="100"/>
      <c r="C257" s="157"/>
      <c r="D257" s="157"/>
      <c r="E257" s="136"/>
      <c r="F257" s="162" t="s">
        <v>182</v>
      </c>
      <c r="G257" s="136"/>
      <c r="H257" s="136"/>
      <c r="I257" s="136"/>
      <c r="J257" s="136"/>
      <c r="K257" s="136"/>
      <c r="L257" s="136"/>
      <c r="M257" s="136"/>
      <c r="N257" s="157"/>
      <c r="O257" s="157"/>
      <c r="P257" s="157"/>
      <c r="Q257" s="157"/>
      <c r="R257" s="157"/>
      <c r="S257" s="157"/>
      <c r="T257" s="157"/>
      <c r="U257" s="157"/>
      <c r="V257" s="157"/>
      <c r="W257" s="157"/>
      <c r="X257" s="157"/>
      <c r="Y257" s="157"/>
      <c r="Z257" s="162"/>
      <c r="AA257" s="162"/>
      <c r="AB257" s="162"/>
      <c r="AC257" s="162"/>
      <c r="AD257" s="157"/>
      <c r="AE257" s="162"/>
      <c r="AF257" s="162"/>
      <c r="AG257" s="157"/>
      <c r="AH257" s="162"/>
      <c r="AI257" s="162"/>
      <c r="AJ257" s="157"/>
      <c r="AK257" s="162"/>
      <c r="AL257" s="162"/>
      <c r="AM257" s="162"/>
      <c r="AN257" s="162"/>
      <c r="AO257" s="162"/>
      <c r="AP257" s="162"/>
      <c r="AQ257" s="162"/>
      <c r="AR257" s="162"/>
      <c r="AS257" s="158"/>
    </row>
    <row r="258" spans="2:45" ht="20.25" customHeight="1" x14ac:dyDescent="0.2">
      <c r="B258" s="100"/>
      <c r="C258" s="175"/>
      <c r="D258" s="157"/>
      <c r="E258" s="157" t="s">
        <v>67</v>
      </c>
      <c r="F258" s="157"/>
      <c r="G258" s="157"/>
      <c r="H258" s="157"/>
      <c r="I258" s="157"/>
      <c r="J258" s="157"/>
      <c r="K258" s="157"/>
      <c r="L258" s="157"/>
      <c r="M258" s="157"/>
      <c r="N258" s="175"/>
      <c r="O258" s="157"/>
      <c r="P258" s="157"/>
      <c r="Q258" s="157"/>
      <c r="R258" s="157"/>
      <c r="S258" s="157"/>
      <c r="T258" s="157"/>
      <c r="U258" s="157"/>
      <c r="V258" s="157"/>
      <c r="W258" s="157"/>
      <c r="X258" s="157"/>
      <c r="Y258" s="157"/>
      <c r="Z258" s="162"/>
      <c r="AA258" s="162"/>
      <c r="AB258" s="162"/>
      <c r="AC258" s="162"/>
      <c r="AD258" s="162" t="s">
        <v>68</v>
      </c>
      <c r="AE258" s="162"/>
      <c r="AF258" s="162"/>
      <c r="AG258" s="162"/>
      <c r="AH258" s="162"/>
      <c r="AI258" s="162"/>
      <c r="AJ258" s="162"/>
      <c r="AK258" s="162"/>
      <c r="AL258" s="162"/>
      <c r="AM258" s="162"/>
      <c r="AN258" s="162"/>
      <c r="AP258" s="162" t="s">
        <v>59</v>
      </c>
      <c r="AQ258" s="162"/>
      <c r="AR258" s="162"/>
      <c r="AS258" s="158"/>
    </row>
    <row r="259" spans="2:45" ht="20.25" customHeight="1" x14ac:dyDescent="0.2">
      <c r="B259" s="334" t="s">
        <v>1</v>
      </c>
      <c r="C259" s="335"/>
      <c r="D259" s="335"/>
      <c r="E259" s="335"/>
      <c r="F259" s="335"/>
      <c r="G259" s="335"/>
      <c r="H259" s="335"/>
      <c r="I259" s="335"/>
      <c r="J259" s="335"/>
      <c r="K259" s="335"/>
      <c r="L259" s="335"/>
      <c r="M259" s="335"/>
      <c r="N259" s="335"/>
      <c r="O259" s="335"/>
      <c r="P259" s="335"/>
      <c r="Q259" s="335"/>
      <c r="R259" s="335"/>
      <c r="S259" s="335"/>
      <c r="T259" s="335"/>
      <c r="U259" s="335"/>
      <c r="V259" s="335"/>
      <c r="W259" s="335"/>
      <c r="X259" s="335"/>
      <c r="Y259" s="335"/>
      <c r="Z259" s="335"/>
      <c r="AA259" s="335"/>
      <c r="AB259" s="335"/>
      <c r="AC259" s="335"/>
      <c r="AD259" s="335"/>
      <c r="AE259" s="335"/>
      <c r="AF259" s="335"/>
      <c r="AG259" s="335"/>
      <c r="AH259" s="335"/>
      <c r="AI259" s="335"/>
      <c r="AJ259" s="335"/>
      <c r="AK259" s="335"/>
      <c r="AL259" s="335"/>
      <c r="AM259" s="335"/>
      <c r="AN259" s="335"/>
      <c r="AO259" s="335"/>
      <c r="AP259" s="335"/>
      <c r="AQ259" s="335"/>
      <c r="AR259" s="335"/>
      <c r="AS259" s="336"/>
    </row>
    <row r="260" spans="2:45" ht="20.25" customHeight="1" x14ac:dyDescent="0.2">
      <c r="B260" s="10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6"/>
      <c r="AA260" s="186"/>
      <c r="AB260" s="186"/>
      <c r="AC260" s="186"/>
      <c r="AD260" s="186"/>
      <c r="AE260" s="186"/>
      <c r="AF260" s="186"/>
      <c r="AG260" s="186"/>
      <c r="AH260" s="186"/>
      <c r="AI260" s="186"/>
      <c r="AJ260" s="186"/>
      <c r="AK260" s="186"/>
      <c r="AL260" s="186"/>
      <c r="AM260" s="186"/>
      <c r="AN260" s="186"/>
      <c r="AO260" s="186"/>
      <c r="AP260" s="186"/>
      <c r="AQ260" s="186"/>
      <c r="AR260" s="186"/>
      <c r="AS260" s="158"/>
    </row>
    <row r="261" spans="2:45" ht="20.25" customHeight="1" x14ac:dyDescent="0.2">
      <c r="B261" s="100"/>
      <c r="C261" s="187"/>
      <c r="D261" s="187"/>
      <c r="E261" s="187"/>
      <c r="F261" s="187"/>
      <c r="G261" s="187"/>
      <c r="H261" s="187"/>
      <c r="I261" s="187"/>
      <c r="J261" s="187"/>
      <c r="K261" s="187"/>
      <c r="L261" s="187"/>
      <c r="M261" s="187"/>
      <c r="N261" s="187"/>
      <c r="O261" s="187"/>
      <c r="P261" s="187"/>
      <c r="Q261" s="187"/>
      <c r="R261" s="187"/>
      <c r="S261" s="187"/>
      <c r="T261" s="187"/>
      <c r="U261" s="187"/>
      <c r="V261" s="187"/>
      <c r="W261" s="187"/>
      <c r="X261" s="187"/>
      <c r="Y261" s="187"/>
      <c r="Z261" s="188"/>
      <c r="AA261" s="188"/>
      <c r="AB261" s="188"/>
      <c r="AC261" s="188"/>
      <c r="AD261" s="188"/>
      <c r="AE261" s="188"/>
      <c r="AF261" s="188"/>
      <c r="AG261" s="188"/>
      <c r="AH261" s="188"/>
      <c r="AI261" s="188"/>
      <c r="AJ261" s="188"/>
      <c r="AK261" s="188"/>
      <c r="AL261" s="188"/>
      <c r="AM261" s="188"/>
      <c r="AN261" s="188"/>
      <c r="AO261" s="188"/>
      <c r="AP261" s="188"/>
      <c r="AQ261" s="188"/>
      <c r="AR261" s="188"/>
      <c r="AS261" s="158"/>
    </row>
    <row r="262" spans="2:45" ht="20.25" customHeight="1" thickBot="1" x14ac:dyDescent="0.25">
      <c r="B262" s="143"/>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E262" s="163"/>
      <c r="AF262" s="163"/>
      <c r="AG262" s="163"/>
      <c r="AH262" s="163"/>
      <c r="AI262" s="163"/>
      <c r="AJ262" s="163"/>
      <c r="AK262" s="163"/>
      <c r="AL262" s="163"/>
      <c r="AM262" s="163"/>
      <c r="AN262" s="163"/>
      <c r="AO262" s="163"/>
      <c r="AP262" s="163"/>
      <c r="AQ262" s="163"/>
      <c r="AR262" s="163"/>
      <c r="AS262" s="165"/>
    </row>
    <row r="264" spans="2:45" x14ac:dyDescent="0.2">
      <c r="AE264" s="71" t="s">
        <v>257</v>
      </c>
    </row>
  </sheetData>
  <sheetProtection formatCells="0" formatColumns="0" formatRows="0" insertColumns="0" insertRows="0" insertHyperlinks="0" deleteColumns="0" deleteRows="0" sort="0" autoFilter="0" pivotTables="0"/>
  <mergeCells count="395">
    <mergeCell ref="AN5:AQ5"/>
    <mergeCell ref="AN110:AQ110"/>
    <mergeCell ref="Q121:T122"/>
    <mergeCell ref="V121:X122"/>
    <mergeCell ref="AC114:AD114"/>
    <mergeCell ref="AF114:AH114"/>
    <mergeCell ref="AC115:AR115"/>
    <mergeCell ref="AC116:AR116"/>
    <mergeCell ref="AC117:AO117"/>
    <mergeCell ref="AC118:AL118"/>
    <mergeCell ref="Y119:AA119"/>
    <mergeCell ref="AC119:AL119"/>
    <mergeCell ref="AC121:AE121"/>
    <mergeCell ref="AG121:AO121"/>
    <mergeCell ref="AC122:AE122"/>
    <mergeCell ref="AQ26:AR26"/>
    <mergeCell ref="AQ25:AR25"/>
    <mergeCell ref="AH23:AK23"/>
    <mergeCell ref="AH24:AK24"/>
    <mergeCell ref="O19:AG19"/>
    <mergeCell ref="AK20:AR20"/>
    <mergeCell ref="AD25:AG25"/>
    <mergeCell ref="AD26:AG26"/>
    <mergeCell ref="AH25:AK25"/>
    <mergeCell ref="D16:G17"/>
    <mergeCell ref="H16:J17"/>
    <mergeCell ref="F27:L27"/>
    <mergeCell ref="F24:L24"/>
    <mergeCell ref="AA26:AB26"/>
    <mergeCell ref="R26:U26"/>
    <mergeCell ref="F20:L20"/>
    <mergeCell ref="X107:AC109"/>
    <mergeCell ref="AF107:AG108"/>
    <mergeCell ref="E39:H39"/>
    <mergeCell ref="F25:L25"/>
    <mergeCell ref="F26:L26"/>
    <mergeCell ref="R20:V20"/>
    <mergeCell ref="X20:AA20"/>
    <mergeCell ref="P21:AB21"/>
    <mergeCell ref="N24:Q24"/>
    <mergeCell ref="R24:U24"/>
    <mergeCell ref="R23:U23"/>
    <mergeCell ref="O30:S30"/>
    <mergeCell ref="U30:AB30"/>
    <mergeCell ref="W28:X28"/>
    <mergeCell ref="F29:L29"/>
    <mergeCell ref="F28:L28"/>
    <mergeCell ref="F32:L32"/>
    <mergeCell ref="AL19:AQ19"/>
    <mergeCell ref="T27:U27"/>
    <mergeCell ref="Q28:R28"/>
    <mergeCell ref="AO107:AQ107"/>
    <mergeCell ref="AE21:AR21"/>
    <mergeCell ref="AD23:AG23"/>
    <mergeCell ref="AD24:AG24"/>
    <mergeCell ref="AC16:AE16"/>
    <mergeCell ref="AC20:AF20"/>
    <mergeCell ref="AQ23:AR23"/>
    <mergeCell ref="AQ24:AR24"/>
    <mergeCell ref="AL23:AO23"/>
    <mergeCell ref="AL24:AO24"/>
    <mergeCell ref="AK35:AR35"/>
    <mergeCell ref="U36:Y36"/>
    <mergeCell ref="AA36:AE36"/>
    <mergeCell ref="AG36:AK36"/>
    <mergeCell ref="U37:Y37"/>
    <mergeCell ref="AA37:AE37"/>
    <mergeCell ref="AG37:AK37"/>
    <mergeCell ref="O107:U109"/>
    <mergeCell ref="N49:P50"/>
    <mergeCell ref="AL30:AN30"/>
    <mergeCell ref="AG236:AH236"/>
    <mergeCell ref="AO236:AP236"/>
    <mergeCell ref="AL25:AO25"/>
    <mergeCell ref="AL26:AO26"/>
    <mergeCell ref="AD27:AE27"/>
    <mergeCell ref="AO27:AP27"/>
    <mergeCell ref="AH130:AK130"/>
    <mergeCell ref="AQ130:AR130"/>
    <mergeCell ref="AQ128:AR128"/>
    <mergeCell ref="AL129:AO129"/>
    <mergeCell ref="AH129:AK129"/>
    <mergeCell ref="AM111:AN111"/>
    <mergeCell ref="AO28:AP28"/>
    <mergeCell ref="AL128:AO128"/>
    <mergeCell ref="AJ27:AK27"/>
    <mergeCell ref="AG122:AO122"/>
    <mergeCell ref="AJ108:AK108"/>
    <mergeCell ref="AM108:AN108"/>
    <mergeCell ref="AP108:AQ108"/>
    <mergeCell ref="AJ28:AK28"/>
    <mergeCell ref="AP111:AQ111"/>
    <mergeCell ref="AQ30:AR30"/>
    <mergeCell ref="AJ111:AK111"/>
    <mergeCell ref="AG28:AH28"/>
    <mergeCell ref="AL235:AO235"/>
    <mergeCell ref="AD235:AG235"/>
    <mergeCell ref="AH233:AK233"/>
    <mergeCell ref="AH234:AK234"/>
    <mergeCell ref="AL233:AO233"/>
    <mergeCell ref="AL234:AO234"/>
    <mergeCell ref="AD233:AG233"/>
    <mergeCell ref="AQ234:AR234"/>
    <mergeCell ref="V233:Y233"/>
    <mergeCell ref="AQ233:AR233"/>
    <mergeCell ref="B259:AS259"/>
    <mergeCell ref="B255:AF256"/>
    <mergeCell ref="F156:AP156"/>
    <mergeCell ref="E157:AN157"/>
    <mergeCell ref="B247:AS248"/>
    <mergeCell ref="F241:L241"/>
    <mergeCell ref="F242:L244"/>
    <mergeCell ref="N232:Q232"/>
    <mergeCell ref="AD234:AG234"/>
    <mergeCell ref="AQ235:AR235"/>
    <mergeCell ref="C245:C246"/>
    <mergeCell ref="F245:L246"/>
    <mergeCell ref="F237:L237"/>
    <mergeCell ref="F239:L239"/>
    <mergeCell ref="F240:L240"/>
    <mergeCell ref="F238:L238"/>
    <mergeCell ref="F236:L236"/>
    <mergeCell ref="AA234:AB234"/>
    <mergeCell ref="V234:Y234"/>
    <mergeCell ref="F229:L229"/>
    <mergeCell ref="R229:V229"/>
    <mergeCell ref="F235:L235"/>
    <mergeCell ref="R233:U233"/>
    <mergeCell ref="F234:L234"/>
    <mergeCell ref="AC11:AR11"/>
    <mergeCell ref="AC13:AL13"/>
    <mergeCell ref="Q16:T17"/>
    <mergeCell ref="AJ3:AK3"/>
    <mergeCell ref="AM3:AN3"/>
    <mergeCell ref="AP3:AQ3"/>
    <mergeCell ref="AF2:AG3"/>
    <mergeCell ref="AC9:AD9"/>
    <mergeCell ref="AF9:AH9"/>
    <mergeCell ref="AJ6:AK6"/>
    <mergeCell ref="AM6:AN6"/>
    <mergeCell ref="AP6:AQ6"/>
    <mergeCell ref="AO2:AQ2"/>
    <mergeCell ref="O2:U4"/>
    <mergeCell ref="K16:O17"/>
    <mergeCell ref="V16:X17"/>
    <mergeCell ref="X2:AC4"/>
    <mergeCell ref="AC12:AO12"/>
    <mergeCell ref="AC10:AR10"/>
    <mergeCell ref="Y14:AA14"/>
    <mergeCell ref="AC14:AL14"/>
    <mergeCell ref="AC17:AE17"/>
    <mergeCell ref="AG16:AO16"/>
    <mergeCell ref="AG17:AO17"/>
    <mergeCell ref="C230:C235"/>
    <mergeCell ref="F230:L230"/>
    <mergeCell ref="P230:AB230"/>
    <mergeCell ref="V232:Y232"/>
    <mergeCell ref="F231:L231"/>
    <mergeCell ref="F232:L232"/>
    <mergeCell ref="N235:Q235"/>
    <mergeCell ref="R235:U235"/>
    <mergeCell ref="N233:Q233"/>
    <mergeCell ref="E143:H143"/>
    <mergeCell ref="E144:H144"/>
    <mergeCell ref="E145:H145"/>
    <mergeCell ref="Y221:AA221"/>
    <mergeCell ref="E146:H146"/>
    <mergeCell ref="F228:L228"/>
    <mergeCell ref="AA232:AB232"/>
    <mergeCell ref="R232:U232"/>
    <mergeCell ref="AH232:AK232"/>
    <mergeCell ref="AE230:AR230"/>
    <mergeCell ref="AD232:AG232"/>
    <mergeCell ref="X229:AA229"/>
    <mergeCell ref="D225:G226"/>
    <mergeCell ref="X211:AC213"/>
    <mergeCell ref="AF211:AG212"/>
    <mergeCell ref="AC222:AL222"/>
    <mergeCell ref="Y223:AA223"/>
    <mergeCell ref="AL228:AQ228"/>
    <mergeCell ref="AP215:AQ215"/>
    <mergeCell ref="AG142:AK142"/>
    <mergeCell ref="U137:X137"/>
    <mergeCell ref="AC137:AE137"/>
    <mergeCell ref="AF137:AK137"/>
    <mergeCell ref="R234:U234"/>
    <mergeCell ref="AA235:AB235"/>
    <mergeCell ref="H225:J226"/>
    <mergeCell ref="K225:O226"/>
    <mergeCell ref="AN214:AQ214"/>
    <mergeCell ref="Q225:T226"/>
    <mergeCell ref="V225:X226"/>
    <mergeCell ref="AC225:AE225"/>
    <mergeCell ref="AG225:AO225"/>
    <mergeCell ref="AG226:AO226"/>
    <mergeCell ref="AM215:AN215"/>
    <mergeCell ref="AC218:AD218"/>
    <mergeCell ref="AF218:AH218"/>
    <mergeCell ref="AC219:AR219"/>
    <mergeCell ref="AC223:AL223"/>
    <mergeCell ref="AC220:AR220"/>
    <mergeCell ref="AC221:AO221"/>
    <mergeCell ref="AC226:AE226"/>
    <mergeCell ref="F233:L233"/>
    <mergeCell ref="B158:AS159"/>
    <mergeCell ref="AG141:AK141"/>
    <mergeCell ref="Q49:S50"/>
    <mergeCell ref="O135:S135"/>
    <mergeCell ref="AP117:AQ118"/>
    <mergeCell ref="T45:T47"/>
    <mergeCell ref="C126:C131"/>
    <mergeCell ref="R129:U129"/>
    <mergeCell ref="AL34:AR34"/>
    <mergeCell ref="AL124:AQ124"/>
    <mergeCell ref="AO133:AP133"/>
    <mergeCell ref="C141:C142"/>
    <mergeCell ref="F135:L135"/>
    <mergeCell ref="F141:L142"/>
    <mergeCell ref="F137:L137"/>
    <mergeCell ref="F136:L136"/>
    <mergeCell ref="N130:Q130"/>
    <mergeCell ref="N129:Q129"/>
    <mergeCell ref="N131:Q131"/>
    <mergeCell ref="O136:AL136"/>
    <mergeCell ref="R138:AE138"/>
    <mergeCell ref="R140:AE140"/>
    <mergeCell ref="AK140:AR140"/>
    <mergeCell ref="R128:U128"/>
    <mergeCell ref="F138:L140"/>
    <mergeCell ref="W133:X133"/>
    <mergeCell ref="AA130:AB130"/>
    <mergeCell ref="AA131:AB131"/>
    <mergeCell ref="B54:AS55"/>
    <mergeCell ref="U142:Y142"/>
    <mergeCell ref="E40:H40"/>
    <mergeCell ref="F33:L35"/>
    <mergeCell ref="E38:H38"/>
    <mergeCell ref="F130:L130"/>
    <mergeCell ref="V130:Y130"/>
    <mergeCell ref="F133:L133"/>
    <mergeCell ref="F128:L128"/>
    <mergeCell ref="F126:L126"/>
    <mergeCell ref="T133:U133"/>
    <mergeCell ref="Q133:R133"/>
    <mergeCell ref="T132:U132"/>
    <mergeCell ref="F132:L132"/>
    <mergeCell ref="Q132:R132"/>
    <mergeCell ref="F129:L129"/>
    <mergeCell ref="F131:L131"/>
    <mergeCell ref="F127:L127"/>
    <mergeCell ref="O124:AG124"/>
    <mergeCell ref="D121:G122"/>
    <mergeCell ref="H121:J122"/>
    <mergeCell ref="F134:L134"/>
    <mergeCell ref="V131:Y131"/>
    <mergeCell ref="Y10:AA10"/>
    <mergeCell ref="Y12:AA12"/>
    <mergeCell ref="F124:L124"/>
    <mergeCell ref="F125:L125"/>
    <mergeCell ref="N128:Q128"/>
    <mergeCell ref="V128:Y128"/>
    <mergeCell ref="F21:L21"/>
    <mergeCell ref="F22:L22"/>
    <mergeCell ref="F23:L23"/>
    <mergeCell ref="N23:Q23"/>
    <mergeCell ref="AA23:AB23"/>
    <mergeCell ref="F19:L19"/>
    <mergeCell ref="O36:S36"/>
    <mergeCell ref="V26:Y26"/>
    <mergeCell ref="W27:X27"/>
    <mergeCell ref="G44:AH44"/>
    <mergeCell ref="T28:U28"/>
    <mergeCell ref="V24:Y24"/>
    <mergeCell ref="AD28:AE28"/>
    <mergeCell ref="N25:Q25"/>
    <mergeCell ref="AG27:AH27"/>
    <mergeCell ref="R130:U130"/>
    <mergeCell ref="C48:C50"/>
    <mergeCell ref="C36:C37"/>
    <mergeCell ref="C21:C26"/>
    <mergeCell ref="AF32:AK32"/>
    <mergeCell ref="AC32:AE32"/>
    <mergeCell ref="AH26:AK26"/>
    <mergeCell ref="Q27:R27"/>
    <mergeCell ref="N26:Q26"/>
    <mergeCell ref="O31:AL31"/>
    <mergeCell ref="R33:AE33"/>
    <mergeCell ref="R35:AE35"/>
    <mergeCell ref="AA24:AB24"/>
    <mergeCell ref="AA25:AB25"/>
    <mergeCell ref="V25:Y25"/>
    <mergeCell ref="E41:H41"/>
    <mergeCell ref="T48:T50"/>
    <mergeCell ref="U32:X32"/>
    <mergeCell ref="E46:G47"/>
    <mergeCell ref="E49:G50"/>
    <mergeCell ref="H49:J50"/>
    <mergeCell ref="K49:M50"/>
    <mergeCell ref="C45:C47"/>
    <mergeCell ref="R25:U25"/>
    <mergeCell ref="V23:Y23"/>
    <mergeCell ref="AK125:AR125"/>
    <mergeCell ref="W132:X132"/>
    <mergeCell ref="R131:U131"/>
    <mergeCell ref="AQ129:AR129"/>
    <mergeCell ref="AD131:AG131"/>
    <mergeCell ref="AD132:AE132"/>
    <mergeCell ref="Y115:AA115"/>
    <mergeCell ref="F30:L30"/>
    <mergeCell ref="F36:L37"/>
    <mergeCell ref="F31:L31"/>
    <mergeCell ref="AH131:AK131"/>
    <mergeCell ref="AJ132:AK132"/>
    <mergeCell ref="AD130:AG130"/>
    <mergeCell ref="Y117:AA117"/>
    <mergeCell ref="AC125:AF125"/>
    <mergeCell ref="AE126:AR126"/>
    <mergeCell ref="O37:S37"/>
    <mergeCell ref="P126:AB126"/>
    <mergeCell ref="X125:AA125"/>
    <mergeCell ref="AQ32:AR32"/>
    <mergeCell ref="AD128:AG128"/>
    <mergeCell ref="K121:O122"/>
    <mergeCell ref="O245:S245"/>
    <mergeCell ref="U245:Y245"/>
    <mergeCell ref="AA245:AE245"/>
    <mergeCell ref="AG245:AK245"/>
    <mergeCell ref="AA128:AB128"/>
    <mergeCell ref="R125:V125"/>
    <mergeCell ref="AQ131:AR131"/>
    <mergeCell ref="AL130:AO130"/>
    <mergeCell ref="AG132:AH132"/>
    <mergeCell ref="AK229:AR229"/>
    <mergeCell ref="AC229:AF229"/>
    <mergeCell ref="AL232:AO232"/>
    <mergeCell ref="AQ232:AR232"/>
    <mergeCell ref="AA233:AB233"/>
    <mergeCell ref="AJ212:AK212"/>
    <mergeCell ref="AM212:AN212"/>
    <mergeCell ref="AP212:AQ212"/>
    <mergeCell ref="V235:Y235"/>
    <mergeCell ref="AQ137:AR137"/>
    <mergeCell ref="AL139:AR139"/>
    <mergeCell ref="O141:S141"/>
    <mergeCell ref="Q236:R236"/>
    <mergeCell ref="W236:X236"/>
    <mergeCell ref="AD236:AE236"/>
    <mergeCell ref="T236:U236"/>
    <mergeCell ref="AJ236:AK236"/>
    <mergeCell ref="AD129:AG129"/>
    <mergeCell ref="AA129:AB129"/>
    <mergeCell ref="AH128:AK128"/>
    <mergeCell ref="AQ135:AR135"/>
    <mergeCell ref="AL131:AO131"/>
    <mergeCell ref="V129:Y129"/>
    <mergeCell ref="AO132:AP132"/>
    <mergeCell ref="U135:AB135"/>
    <mergeCell ref="AL135:AN135"/>
    <mergeCell ref="U141:Y141"/>
    <mergeCell ref="AA141:AE141"/>
    <mergeCell ref="AD133:AE133"/>
    <mergeCell ref="AA142:AE142"/>
    <mergeCell ref="O228:AG228"/>
    <mergeCell ref="Y219:AA219"/>
    <mergeCell ref="O211:U213"/>
    <mergeCell ref="AH235:AK235"/>
    <mergeCell ref="AJ133:AK133"/>
    <mergeCell ref="AG133:AH133"/>
    <mergeCell ref="AJ215:AK215"/>
    <mergeCell ref="O142:S142"/>
    <mergeCell ref="N234:Q234"/>
    <mergeCell ref="O246:S246"/>
    <mergeCell ref="U246:Y246"/>
    <mergeCell ref="AA246:AE246"/>
    <mergeCell ref="AG246:AK246"/>
    <mergeCell ref="R242:AE242"/>
    <mergeCell ref="Q237:R237"/>
    <mergeCell ref="AO237:AP237"/>
    <mergeCell ref="T237:U237"/>
    <mergeCell ref="W237:X237"/>
    <mergeCell ref="AJ237:AK237"/>
    <mergeCell ref="AD237:AE237"/>
    <mergeCell ref="AG237:AH237"/>
    <mergeCell ref="AL243:AR243"/>
    <mergeCell ref="R244:AE244"/>
    <mergeCell ref="AK244:AR244"/>
    <mergeCell ref="U241:X241"/>
    <mergeCell ref="AC241:AE241"/>
    <mergeCell ref="AF241:AK241"/>
    <mergeCell ref="AQ241:AR241"/>
    <mergeCell ref="O239:S239"/>
    <mergeCell ref="U239:AB239"/>
    <mergeCell ref="AL239:AN239"/>
    <mergeCell ref="O240:AL240"/>
    <mergeCell ref="AQ239:AR239"/>
  </mergeCells>
  <phoneticPr fontId="3"/>
  <pageMargins left="0.78740157480314965" right="0.19685039370078741" top="0.39370078740157483" bottom="0.39370078740157483" header="0.51181102362204722" footer="0.51181102362204722"/>
  <pageSetup paperSize="9" scale="77" orientation="portrait" r:id="rId1"/>
  <headerFooter alignWithMargins="0"/>
  <rowBreaks count="4" manualBreakCount="4">
    <brk id="53" min="1" max="47" man="1"/>
    <brk id="106" min="1" max="47" man="1"/>
    <brk id="157" min="1" max="47" man="1"/>
    <brk id="210" min="1"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ﾃﾞｰﾀ入力表</vt: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広幸(murakam4062)</dc:creator>
  <cp:lastModifiedBy>北次 佑有</cp:lastModifiedBy>
  <cp:lastPrinted>2026-03-11T10:38:52Z</cp:lastPrinted>
  <dcterms:created xsi:type="dcterms:W3CDTF">2020-04-03T01:06:12Z</dcterms:created>
  <dcterms:modified xsi:type="dcterms:W3CDTF">2026-04-09T08:58:55Z</dcterms:modified>
</cp:coreProperties>
</file>