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K:\総務部総務室\契約検査課\007_業者登録関係\000_業者登録関係【R8・9】\本登録\03_申請書・要領\02_物件等\02_HP\"/>
    </mc:Choice>
  </mc:AlternateContent>
  <xr:revisionPtr revIDLastSave="0" documentId="13_ncr:1_{071BB3E7-896A-41CA-B02D-077DCC97525D}" xr6:coauthVersionLast="47" xr6:coauthVersionMax="47" xr10:uidLastSave="{00000000-0000-0000-0000-000000000000}"/>
  <workbookProtection workbookAlgorithmName="SHA-512" workbookHashValue="HAo1+rPc6IzGm4lR5v+lY4FCP8bLDh77p1wuMabeQZ8/A+/IVMfJsniD3r7RoBU3ABaWyy7Ar5VcC/BLhzMaUQ==" workbookSaltValue="S3rYla6SBllYoyY3cxaTmw==" workbookSpinCount="100000" lockStructure="1"/>
  <bookViews>
    <workbookView xWindow="-120" yWindow="-120" windowWidth="29040" windowHeight="15720" xr2:uid="{00000000-000D-0000-FFFF-FFFF00000000}"/>
  </bookViews>
  <sheets>
    <sheet name="01申請書" sheetId="46" r:id="rId1"/>
    <sheet name="4-1" sheetId="41" r:id="rId2"/>
    <sheet name="4-2" sheetId="27" r:id="rId3"/>
    <sheet name="4-3" sheetId="25" r:id="rId4"/>
    <sheet name="補助" sheetId="51" r:id="rId5"/>
    <sheet name="集計用シート（非表示）" sheetId="49" state="hidden" r:id="rId6"/>
  </sheets>
  <definedNames>
    <definedName name="_xlnm.Print_Area" localSheetId="0">'01申請書'!$A$1:$S$121</definedName>
    <definedName name="_xlnm.Print_Area" localSheetId="1">'4-1'!$A$1:$AB$44</definedName>
    <definedName name="_xlnm.Print_Area" localSheetId="2">'4-2'!$A$1:$AE$83</definedName>
    <definedName name="_xlnm.Print_Area" localSheetId="3">'4-3'!$A$1:$Z$106</definedName>
    <definedName name="_xlnm.Print_Area" localSheetId="4">補助!$A$1:$H$51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49" l="1"/>
  <c r="G5" i="49" l="1"/>
  <c r="T5" i="49" l="1"/>
  <c r="K83" i="27" l="1"/>
  <c r="K82" i="27"/>
  <c r="K81" i="27"/>
  <c r="K80" i="27"/>
  <c r="K79" i="27"/>
  <c r="K78" i="27"/>
  <c r="K77" i="27"/>
  <c r="K76" i="27"/>
  <c r="K75" i="27"/>
  <c r="K74" i="27"/>
  <c r="K73" i="27"/>
  <c r="K72" i="27"/>
  <c r="K71" i="27"/>
  <c r="K70" i="27"/>
  <c r="K69" i="27"/>
  <c r="K68" i="27"/>
  <c r="K67" i="27"/>
  <c r="K66" i="27"/>
  <c r="K65" i="27"/>
  <c r="K64" i="27"/>
  <c r="K63" i="27"/>
  <c r="K62" i="27"/>
  <c r="K61" i="27"/>
  <c r="K60" i="27"/>
  <c r="K59" i="27"/>
  <c r="K58" i="27"/>
  <c r="K53" i="27"/>
  <c r="K52" i="27"/>
  <c r="K51" i="27"/>
  <c r="K50" i="27"/>
  <c r="K49" i="27"/>
  <c r="K48" i="27"/>
  <c r="K47" i="27"/>
  <c r="K41" i="27"/>
  <c r="K40" i="27"/>
  <c r="K39" i="27"/>
  <c r="K38" i="27"/>
  <c r="K37" i="27"/>
  <c r="K36" i="27"/>
  <c r="K35" i="27"/>
  <c r="K34" i="27"/>
  <c r="K33" i="27"/>
  <c r="K8" i="27"/>
  <c r="K7" i="27"/>
  <c r="K6" i="27"/>
  <c r="CC1" i="27"/>
  <c r="K9" i="27"/>
  <c r="K10" i="27"/>
  <c r="K11" i="27"/>
  <c r="K12" i="27"/>
  <c r="K13" i="27"/>
  <c r="K14" i="27"/>
  <c r="K15" i="27"/>
  <c r="K16" i="27"/>
  <c r="K17" i="27"/>
  <c r="K18" i="27"/>
  <c r="K19" i="27"/>
  <c r="K20" i="27"/>
  <c r="K21" i="27"/>
  <c r="K22" i="27"/>
  <c r="K23" i="27"/>
  <c r="K24" i="27"/>
  <c r="K25" i="27"/>
  <c r="K26" i="27"/>
  <c r="K27" i="27"/>
  <c r="K28" i="27"/>
  <c r="K29" i="27"/>
  <c r="K30" i="27"/>
  <c r="K31" i="27"/>
  <c r="K32" i="27"/>
  <c r="K45" i="27"/>
  <c r="K44" i="27"/>
  <c r="K43" i="27"/>
  <c r="K42" i="27"/>
  <c r="K46" i="27"/>
  <c r="K56" i="27"/>
  <c r="K55" i="27"/>
  <c r="K54" i="27"/>
  <c r="K57" i="27"/>
  <c r="V5" i="49" l="1"/>
  <c r="W5" i="49"/>
  <c r="P5" i="49" l="1"/>
  <c r="H5" i="49"/>
  <c r="C5" i="49" l="1"/>
  <c r="D5" i="49" l="1"/>
  <c r="S5" i="49" l="1"/>
  <c r="R5" i="49"/>
  <c r="N5" i="49"/>
  <c r="K5" i="49"/>
  <c r="J5" i="49"/>
  <c r="F5" i="49"/>
  <c r="L8" i="25" l="1"/>
  <c r="L9" i="25"/>
  <c r="L10" i="25"/>
  <c r="L11" i="25"/>
  <c r="L12" i="25"/>
  <c r="L13" i="25"/>
  <c r="L14" i="25"/>
  <c r="L15" i="25"/>
  <c r="L16" i="25"/>
  <c r="L17" i="25"/>
  <c r="L18" i="25"/>
  <c r="L19" i="25"/>
  <c r="L20" i="25"/>
  <c r="L21" i="25"/>
  <c r="L22" i="25"/>
  <c r="L23" i="25"/>
  <c r="L24" i="25"/>
  <c r="L25" i="25"/>
  <c r="L26" i="25"/>
  <c r="L27" i="25"/>
  <c r="L28" i="25"/>
  <c r="L29" i="25"/>
  <c r="L30" i="25"/>
  <c r="L31" i="25"/>
  <c r="L32" i="25"/>
  <c r="L33" i="25"/>
  <c r="L34" i="25"/>
  <c r="L35" i="25"/>
  <c r="L36" i="25"/>
  <c r="L37" i="25"/>
  <c r="L38" i="25"/>
  <c r="L39" i="25"/>
  <c r="L40" i="25"/>
  <c r="L41" i="25"/>
  <c r="L42" i="25"/>
  <c r="L43" i="25"/>
  <c r="L44" i="25"/>
  <c r="L45" i="25"/>
  <c r="L46" i="25"/>
  <c r="L47" i="25"/>
  <c r="L48" i="25"/>
  <c r="L49" i="25"/>
  <c r="L50" i="25"/>
  <c r="L51" i="25"/>
  <c r="L52" i="25"/>
  <c r="L53" i="25"/>
  <c r="L54" i="25"/>
  <c r="L55" i="25"/>
  <c r="L56" i="25"/>
  <c r="L57" i="25"/>
  <c r="L58" i="25"/>
  <c r="L59" i="25"/>
  <c r="L60" i="25"/>
  <c r="L61" i="25"/>
  <c r="L62" i="25"/>
  <c r="L63" i="25"/>
  <c r="L64" i="25"/>
  <c r="L65" i="25"/>
  <c r="L66" i="25"/>
  <c r="L67" i="25"/>
  <c r="L68" i="25"/>
  <c r="L69" i="25"/>
  <c r="L70" i="25"/>
  <c r="L71" i="25"/>
  <c r="L72" i="25"/>
  <c r="L73" i="25"/>
  <c r="L74" i="25"/>
  <c r="L75" i="25"/>
  <c r="L76" i="25"/>
  <c r="L77" i="25"/>
  <c r="L78" i="25"/>
  <c r="L79" i="25"/>
  <c r="L80" i="25"/>
  <c r="L81" i="25"/>
  <c r="L82" i="25"/>
  <c r="L83" i="25"/>
  <c r="L85" i="25"/>
  <c r="L86" i="25"/>
  <c r="L87" i="25"/>
  <c r="L88" i="25"/>
  <c r="L89" i="25"/>
  <c r="L90" i="25"/>
  <c r="L91" i="25"/>
  <c r="L92" i="25"/>
  <c r="L93" i="25"/>
  <c r="L94" i="25"/>
  <c r="L95" i="25"/>
  <c r="L96" i="25"/>
  <c r="L97" i="25"/>
  <c r="L98" i="25"/>
  <c r="L99" i="25"/>
  <c r="L100" i="25"/>
  <c r="L101" i="25"/>
  <c r="L102" i="25"/>
  <c r="L103" i="25"/>
  <c r="L104" i="25"/>
  <c r="L105" i="25"/>
  <c r="DD5" i="49" l="1"/>
  <c r="DE5" i="49"/>
  <c r="DC5" i="49"/>
  <c r="BQ3" i="49"/>
  <c r="BT3" i="49" s="1"/>
  <c r="BV3" i="49" s="1"/>
  <c r="BX3" i="49" s="1"/>
  <c r="BZ3" i="49" s="1"/>
  <c r="CB3" i="49" s="1"/>
  <c r="CD3" i="49" s="1"/>
  <c r="CF3" i="49" s="1"/>
  <c r="CH3" i="49" s="1"/>
  <c r="CK3" i="49" s="1"/>
  <c r="CN3" i="49" s="1"/>
  <c r="CQ3" i="49" s="1"/>
  <c r="CS3" i="49" s="1"/>
  <c r="CV3" i="49" s="1"/>
  <c r="CX3" i="49" s="1"/>
  <c r="CZ3" i="49" s="1"/>
  <c r="DB3" i="49" s="1"/>
  <c r="DD3" i="49" l="1"/>
  <c r="DF3" i="49" s="1"/>
  <c r="DI3" i="49" s="1"/>
  <c r="DK3" i="49" s="1"/>
  <c r="DM3" i="49" s="1"/>
  <c r="DO3" i="49" s="1"/>
  <c r="DQ3" i="49" s="1"/>
  <c r="DT3" i="49" s="1"/>
  <c r="DV3" i="49" s="1"/>
  <c r="DX3" i="49" s="1"/>
  <c r="DZ3" i="49" s="1"/>
  <c r="EB3" i="49" s="1"/>
  <c r="ED3" i="49" s="1"/>
  <c r="EF3" i="49" s="1"/>
  <c r="EH3" i="49" s="1"/>
  <c r="EJ3" i="49" s="1"/>
  <c r="EL3" i="49" s="1"/>
  <c r="EN3" i="49" s="1"/>
  <c r="EQ3" i="49" s="1"/>
  <c r="ES3" i="49" s="1"/>
  <c r="EU3" i="49" s="1"/>
  <c r="EW3" i="49" s="1"/>
  <c r="EY3" i="49" s="1"/>
  <c r="FA3" i="49" s="1"/>
  <c r="FC3" i="49" s="1"/>
  <c r="FE3" i="49" s="1"/>
  <c r="FG3" i="49" s="1"/>
  <c r="FI3" i="49" s="1"/>
  <c r="FK3" i="49" s="1"/>
  <c r="FM3" i="49" s="1"/>
  <c r="FO3" i="49" s="1"/>
  <c r="FQ3" i="49" s="1"/>
  <c r="FS3" i="49" s="1"/>
  <c r="FU3" i="49" s="1"/>
  <c r="FW3" i="49" s="1"/>
  <c r="FY3" i="49" s="1"/>
  <c r="GA3" i="49" s="1"/>
  <c r="GB3" i="49" s="1"/>
  <c r="GD3" i="49" s="1"/>
  <c r="GE3" i="49" s="1"/>
  <c r="GF3" i="49" s="1"/>
  <c r="GH3" i="49" s="1"/>
  <c r="GJ3" i="49" s="1"/>
  <c r="GL3" i="49" s="1"/>
  <c r="GN3" i="49" s="1"/>
  <c r="GP3" i="49" s="1"/>
  <c r="GR3" i="49" s="1"/>
  <c r="GU3" i="49" s="1"/>
  <c r="GW3" i="49" s="1"/>
  <c r="GY3" i="49" s="1"/>
  <c r="HA3" i="49" s="1"/>
  <c r="HC3" i="49" s="1"/>
  <c r="HE3" i="49" s="1"/>
  <c r="HG3" i="49" s="1"/>
  <c r="HI3" i="49" s="1"/>
  <c r="HK3" i="49" s="1"/>
  <c r="HM3" i="49" s="1"/>
  <c r="HO3" i="49" s="1"/>
  <c r="HQ3" i="49" s="1"/>
  <c r="HS3" i="49" s="1"/>
  <c r="HU3" i="49" s="1"/>
  <c r="HW3" i="49" s="1"/>
  <c r="HY3" i="49" s="1"/>
  <c r="IA3" i="49" s="1"/>
  <c r="IC3" i="49" s="1"/>
  <c r="IE3" i="49" s="1"/>
  <c r="IG3" i="49" s="1"/>
  <c r="II3" i="49" s="1"/>
  <c r="IK3" i="49" s="1"/>
  <c r="IM3" i="49" s="1"/>
  <c r="IO3" i="49" s="1"/>
  <c r="IQ3" i="49" s="1"/>
  <c r="IS3" i="49" s="1"/>
  <c r="IU3" i="49" s="1"/>
  <c r="IW3" i="49" s="1"/>
  <c r="IY3" i="49" s="1"/>
  <c r="JA3" i="49" s="1"/>
  <c r="JC3" i="49" s="1"/>
  <c r="JE3" i="49" s="1"/>
  <c r="JG3" i="49" s="1"/>
  <c r="JI3" i="49" s="1"/>
  <c r="JK3" i="49" s="1"/>
  <c r="JM3" i="49" s="1"/>
  <c r="JO3" i="49" s="1"/>
  <c r="JQ3" i="49" s="1"/>
  <c r="JS3" i="49" s="1"/>
  <c r="JU3" i="49" s="1"/>
  <c r="JW3" i="49" s="1"/>
  <c r="JY3" i="49" s="1"/>
  <c r="KA3" i="49" s="1"/>
  <c r="KC3" i="49" s="1"/>
  <c r="KE3" i="49" s="1"/>
  <c r="KG3" i="49" s="1"/>
  <c r="KI3" i="49" s="1"/>
  <c r="KK3" i="49" s="1"/>
  <c r="KM3" i="49" s="1"/>
  <c r="KO3" i="49" s="1"/>
  <c r="KQ3" i="49" s="1"/>
  <c r="KS3" i="49" s="1"/>
  <c r="KU3" i="49" s="1"/>
  <c r="KW3" i="49" s="1"/>
  <c r="KY3" i="49" s="1"/>
  <c r="LA3" i="49" s="1"/>
  <c r="LC3" i="49" s="1"/>
  <c r="LE3" i="49" s="1"/>
  <c r="LG3" i="49" s="1"/>
  <c r="LI3" i="49" s="1"/>
  <c r="LK3" i="49" s="1"/>
  <c r="LM3" i="49" s="1"/>
  <c r="LO3" i="49" s="1"/>
  <c r="LQ3" i="49" s="1"/>
  <c r="LS3" i="49" s="1"/>
  <c r="LU3" i="49" s="1"/>
  <c r="LW3" i="49" s="1"/>
  <c r="LY3" i="49" s="1"/>
  <c r="MA3" i="49" s="1"/>
  <c r="MC3" i="49" s="1"/>
  <c r="ME3" i="49" s="1"/>
  <c r="MG3" i="49" s="1"/>
  <c r="MI3" i="49" s="1"/>
  <c r="MK3" i="49" s="1"/>
  <c r="MM3" i="49" s="1"/>
  <c r="MO3" i="49" s="1"/>
  <c r="MQ3" i="49" s="1"/>
  <c r="MS3" i="49" s="1"/>
  <c r="MU3" i="49" s="1"/>
  <c r="MW3" i="49" s="1"/>
  <c r="MY3" i="49" s="1"/>
  <c r="NA3" i="49" s="1"/>
  <c r="NC3" i="49" s="1"/>
  <c r="NE3" i="49" s="1"/>
  <c r="NG3" i="49" s="1"/>
  <c r="NI3" i="49" s="1"/>
  <c r="NK3" i="49" s="1"/>
  <c r="NM3" i="49" s="1"/>
  <c r="NO3" i="49" s="1"/>
  <c r="NQ3" i="49" s="1"/>
  <c r="NS3" i="49" s="1"/>
  <c r="NU3" i="49" s="1"/>
  <c r="NW3" i="49" s="1"/>
  <c r="NY3" i="49" s="1"/>
  <c r="OA3" i="49" s="1"/>
  <c r="OC3" i="49" s="1"/>
  <c r="OE3" i="49" s="1"/>
  <c r="OG3" i="49" s="1"/>
  <c r="OI3" i="49" s="1"/>
  <c r="OK3" i="49" s="1"/>
  <c r="OM3" i="49" s="1"/>
  <c r="OO3" i="49" s="1"/>
  <c r="OQ3" i="49" s="1"/>
  <c r="OS3" i="49" s="1"/>
  <c r="OU3" i="49" s="1"/>
  <c r="OW3" i="49" s="1"/>
  <c r="OY3" i="49" s="1"/>
  <c r="PA3" i="49" s="1"/>
  <c r="PC3" i="49" s="1"/>
  <c r="PE3" i="49" s="1"/>
  <c r="OF5" i="49"/>
  <c r="OE5" i="49"/>
  <c r="AC5" i="49" l="1"/>
  <c r="AB5" i="49"/>
  <c r="AA5" i="49"/>
  <c r="Z5" i="49"/>
  <c r="B5" i="49" l="1"/>
  <c r="Q5" i="49" l="1"/>
  <c r="M5" i="49"/>
  <c r="L5" i="49"/>
  <c r="I5" i="49"/>
  <c r="E5" i="49"/>
  <c r="PF5" i="49" l="1"/>
  <c r="PE5" i="49"/>
  <c r="PD5" i="49"/>
  <c r="PC5" i="49"/>
  <c r="PB5" i="49"/>
  <c r="PA5" i="49"/>
  <c r="OZ5" i="49"/>
  <c r="OY5" i="49"/>
  <c r="OX5" i="49"/>
  <c r="OW5" i="49" l="1"/>
  <c r="OV5" i="49"/>
  <c r="OU5" i="49"/>
  <c r="OT5" i="49"/>
  <c r="OS5" i="49"/>
  <c r="OR5" i="49"/>
  <c r="OQ5" i="49"/>
  <c r="OP5" i="49"/>
  <c r="OO5" i="49"/>
  <c r="ON5" i="49"/>
  <c r="OM5" i="49"/>
  <c r="OL5" i="49"/>
  <c r="OK5" i="49"/>
  <c r="OJ5" i="49"/>
  <c r="OI5" i="49"/>
  <c r="OH5" i="49"/>
  <c r="OG5" i="49"/>
  <c r="OD5" i="49"/>
  <c r="OC5" i="49"/>
  <c r="OB5" i="49"/>
  <c r="OA5" i="49"/>
  <c r="NZ5" i="49"/>
  <c r="NY5" i="49"/>
  <c r="NX5" i="49"/>
  <c r="NW5" i="49"/>
  <c r="NV5" i="49"/>
  <c r="NU5" i="49"/>
  <c r="NT5" i="49"/>
  <c r="NS5" i="49"/>
  <c r="NR5" i="49"/>
  <c r="NQ5" i="49"/>
  <c r="NP5" i="49"/>
  <c r="NO5" i="49"/>
  <c r="NN5" i="49" l="1"/>
  <c r="NM5" i="49"/>
  <c r="NL5" i="49"/>
  <c r="NK5" i="49"/>
  <c r="NJ5" i="49"/>
  <c r="NI5" i="49"/>
  <c r="NH5" i="49"/>
  <c r="NG5" i="49"/>
  <c r="NF5" i="49"/>
  <c r="NE5" i="49"/>
  <c r="ND5" i="49"/>
  <c r="NC5" i="49"/>
  <c r="NB5" i="49"/>
  <c r="NA5" i="49"/>
  <c r="MZ5" i="49"/>
  <c r="MY5" i="49"/>
  <c r="MX5" i="49"/>
  <c r="MW5" i="49"/>
  <c r="MV5" i="49"/>
  <c r="MU5" i="49"/>
  <c r="MT5" i="49"/>
  <c r="MS5" i="49"/>
  <c r="MR5" i="49" l="1"/>
  <c r="MQ5" i="49"/>
  <c r="MP5" i="49"/>
  <c r="MO5" i="49"/>
  <c r="MN5" i="49"/>
  <c r="MM5" i="49"/>
  <c r="ML5" i="49"/>
  <c r="MK5" i="49"/>
  <c r="MJ5" i="49"/>
  <c r="MI5" i="49"/>
  <c r="MH5" i="49"/>
  <c r="MG5" i="49"/>
  <c r="MF5" i="49"/>
  <c r="ME5" i="49"/>
  <c r="MD5" i="49"/>
  <c r="MC5" i="49"/>
  <c r="MB5" i="49" l="1"/>
  <c r="MA5" i="49"/>
  <c r="LZ5" i="49"/>
  <c r="LY5" i="49"/>
  <c r="LX5" i="49"/>
  <c r="LW5" i="49"/>
  <c r="LV5" i="49"/>
  <c r="LU5" i="49"/>
  <c r="LT5" i="49"/>
  <c r="LS5" i="49"/>
  <c r="LR5" i="49"/>
  <c r="LQ5" i="49"/>
  <c r="LP5" i="49"/>
  <c r="LO5" i="49"/>
  <c r="LN5" i="49"/>
  <c r="LM5" i="49"/>
  <c r="LL5" i="49"/>
  <c r="LK5" i="49"/>
  <c r="LJ5" i="49"/>
  <c r="LI5" i="49"/>
  <c r="LH5" i="49"/>
  <c r="LG5" i="49"/>
  <c r="LF5" i="49"/>
  <c r="LE5" i="49"/>
  <c r="LD5" i="49"/>
  <c r="LC5" i="49"/>
  <c r="LB5" i="49"/>
  <c r="LA5" i="49"/>
  <c r="KZ5" i="49"/>
  <c r="KY5" i="49"/>
  <c r="KX5" i="49"/>
  <c r="KW5" i="49"/>
  <c r="KV5" i="49"/>
  <c r="KU5" i="49"/>
  <c r="KT5" i="49"/>
  <c r="KS5" i="49"/>
  <c r="KR5" i="49"/>
  <c r="KQ5" i="49"/>
  <c r="KP5" i="49"/>
  <c r="KO5" i="49"/>
  <c r="KN5" i="49"/>
  <c r="KM5" i="49"/>
  <c r="KL5" i="49"/>
  <c r="KK5" i="49"/>
  <c r="KJ5" i="49"/>
  <c r="KI5" i="49"/>
  <c r="KH5" i="49"/>
  <c r="KG5" i="49"/>
  <c r="KF5" i="49"/>
  <c r="KE5" i="49"/>
  <c r="KD5" i="49"/>
  <c r="KC5" i="49"/>
  <c r="KB5" i="49"/>
  <c r="KA5" i="49"/>
  <c r="JZ5" i="49"/>
  <c r="JY5" i="49"/>
  <c r="JX5" i="49"/>
  <c r="JW5" i="49"/>
  <c r="JV5" i="49"/>
  <c r="JU5" i="49"/>
  <c r="JT5" i="49"/>
  <c r="JS5" i="49"/>
  <c r="JR5" i="49"/>
  <c r="JQ5" i="49"/>
  <c r="JP5" i="49"/>
  <c r="JO5" i="49"/>
  <c r="JN5" i="49"/>
  <c r="JM5" i="49"/>
  <c r="JL5" i="49"/>
  <c r="JK5" i="49"/>
  <c r="JJ5" i="49"/>
  <c r="JI5" i="49"/>
  <c r="JH5" i="49"/>
  <c r="JG5" i="49"/>
  <c r="JF5" i="49"/>
  <c r="JE5" i="49"/>
  <c r="JD5" i="49"/>
  <c r="JC5" i="49"/>
  <c r="JB5" i="49"/>
  <c r="JA5" i="49"/>
  <c r="IZ5" i="49" l="1"/>
  <c r="IY5" i="49"/>
  <c r="IX5" i="49"/>
  <c r="IW5" i="49"/>
  <c r="IV5" i="49"/>
  <c r="IU5" i="49"/>
  <c r="IT5" i="49"/>
  <c r="IS5" i="49"/>
  <c r="IR5" i="49"/>
  <c r="IQ5" i="49"/>
  <c r="IP5" i="49"/>
  <c r="IO5" i="49"/>
  <c r="IN5" i="49"/>
  <c r="IM5" i="49"/>
  <c r="IL5" i="49"/>
  <c r="IK5" i="49"/>
  <c r="IJ5" i="49"/>
  <c r="II5" i="49"/>
  <c r="IH5" i="49"/>
  <c r="IG5" i="49"/>
  <c r="IF5" i="49"/>
  <c r="IE5" i="49"/>
  <c r="ID5" i="49"/>
  <c r="IC5" i="49"/>
  <c r="IB5" i="49"/>
  <c r="IA5" i="49"/>
  <c r="HZ5" i="49"/>
  <c r="HY5" i="49"/>
  <c r="HX5" i="49"/>
  <c r="HW5" i="49"/>
  <c r="HV5" i="49"/>
  <c r="HU5" i="49"/>
  <c r="HT5" i="49"/>
  <c r="HS5" i="49"/>
  <c r="HR5" i="49"/>
  <c r="HQ5" i="49"/>
  <c r="HP5" i="49"/>
  <c r="HO5" i="49"/>
  <c r="HN5" i="49"/>
  <c r="HM5" i="49"/>
  <c r="HL5" i="49"/>
  <c r="HK5" i="49"/>
  <c r="HJ5" i="49"/>
  <c r="HI5" i="49"/>
  <c r="HH5" i="49"/>
  <c r="HG5" i="49"/>
  <c r="HF5" i="49"/>
  <c r="HE5" i="49"/>
  <c r="HD5" i="49"/>
  <c r="HC5" i="49"/>
  <c r="HB5" i="49"/>
  <c r="HA5" i="49"/>
  <c r="GZ5" i="49"/>
  <c r="GY5" i="49"/>
  <c r="GX5" i="49"/>
  <c r="GW5" i="49"/>
  <c r="GV5" i="49"/>
  <c r="GU5" i="49"/>
  <c r="GT5" i="49"/>
  <c r="GS5" i="49"/>
  <c r="GR5" i="49"/>
  <c r="GQ5" i="49"/>
  <c r="GP5" i="49"/>
  <c r="GO5" i="49"/>
  <c r="GN5" i="49"/>
  <c r="GM5" i="49"/>
  <c r="GL5" i="49"/>
  <c r="GK5" i="49" l="1"/>
  <c r="GJ5" i="49"/>
  <c r="GI5" i="49"/>
  <c r="GH5" i="49"/>
  <c r="GG5" i="49" l="1"/>
  <c r="GF5" i="49"/>
  <c r="GE5" i="49"/>
  <c r="GD5" i="49"/>
  <c r="GC5" i="49"/>
  <c r="GB5" i="49"/>
  <c r="GA5" i="49"/>
  <c r="FZ5" i="49"/>
  <c r="FY5" i="49"/>
  <c r="FX5" i="49"/>
  <c r="FW5" i="49"/>
  <c r="FV5" i="49"/>
  <c r="FU5" i="49"/>
  <c r="FT5" i="49"/>
  <c r="FS5" i="49"/>
  <c r="FR5" i="49"/>
  <c r="FQ5" i="49"/>
  <c r="FP5" i="49"/>
  <c r="FO5" i="49"/>
  <c r="FN5" i="49"/>
  <c r="FM5" i="49"/>
  <c r="FL5" i="49"/>
  <c r="FK5" i="49"/>
  <c r="FJ5" i="49"/>
  <c r="FI5" i="49"/>
  <c r="FH5" i="49"/>
  <c r="FG5" i="49"/>
  <c r="FF5" i="49"/>
  <c r="FE5" i="49"/>
  <c r="FD5" i="49"/>
  <c r="FC5" i="49"/>
  <c r="FB5" i="49"/>
  <c r="FA5" i="49"/>
  <c r="EZ5" i="49"/>
  <c r="EY5" i="49"/>
  <c r="EX5" i="49"/>
  <c r="EW5" i="49"/>
  <c r="EV5" i="49"/>
  <c r="EU5" i="49"/>
  <c r="ET5" i="49"/>
  <c r="ES5" i="49"/>
  <c r="ER5" i="49"/>
  <c r="EQ5" i="49"/>
  <c r="EP5" i="49"/>
  <c r="EO5" i="49"/>
  <c r="EN5" i="49"/>
  <c r="EM5" i="49"/>
  <c r="EL5" i="49"/>
  <c r="EK5" i="49"/>
  <c r="EJ5" i="49"/>
  <c r="EI5" i="49"/>
  <c r="EH5" i="49"/>
  <c r="EG5" i="49"/>
  <c r="EF5" i="49"/>
  <c r="EE5" i="49"/>
  <c r="ED5" i="49"/>
  <c r="EC5" i="49"/>
  <c r="EB5" i="49"/>
  <c r="EA5" i="49"/>
  <c r="DZ5" i="49"/>
  <c r="DY5" i="49"/>
  <c r="DX5" i="49"/>
  <c r="DW5" i="49"/>
  <c r="DV5" i="49"/>
  <c r="DU5" i="49"/>
  <c r="DT5" i="49"/>
  <c r="DS5" i="49"/>
  <c r="DR5" i="49"/>
  <c r="DQ5" i="49"/>
  <c r="DP5" i="49"/>
  <c r="DO5" i="49"/>
  <c r="DN5" i="49"/>
  <c r="DM5" i="49" l="1"/>
  <c r="DL5" i="49"/>
  <c r="DK5" i="49"/>
  <c r="DJ5" i="49"/>
  <c r="DI5" i="49"/>
  <c r="DH5" i="49"/>
  <c r="DG5" i="49"/>
  <c r="DF5" i="49"/>
  <c r="DB5" i="49"/>
  <c r="DA5" i="49"/>
  <c r="CZ5" i="49"/>
  <c r="CY5" i="49"/>
  <c r="CX5" i="49"/>
  <c r="CW5" i="49"/>
  <c r="CV5" i="49"/>
  <c r="CU5" i="49"/>
  <c r="CT5" i="49"/>
  <c r="CS5" i="49"/>
  <c r="CR5" i="49"/>
  <c r="CQ5" i="49"/>
  <c r="CP5" i="49"/>
  <c r="CO5" i="49"/>
  <c r="CN5" i="49"/>
  <c r="CM5" i="49"/>
  <c r="CL5" i="49"/>
  <c r="CK5" i="49"/>
  <c r="CJ5" i="49"/>
  <c r="CI5" i="49"/>
  <c r="CH5" i="49"/>
  <c r="CG5" i="49"/>
  <c r="CF5" i="49"/>
  <c r="CE5" i="49"/>
  <c r="CD5" i="49"/>
  <c r="CC5" i="49"/>
  <c r="CB5" i="49"/>
  <c r="CA5" i="49"/>
  <c r="BZ5" i="49"/>
  <c r="BY5" i="49"/>
  <c r="BX5" i="49"/>
  <c r="BV5" i="49"/>
  <c r="BT5" i="49"/>
  <c r="BQ5" i="49"/>
  <c r="BW5" i="49"/>
  <c r="BU5" i="49"/>
  <c r="BS5" i="49"/>
  <c r="BR5" i="49"/>
  <c r="BP5" i="49"/>
  <c r="BN5" i="49"/>
  <c r="BM5" i="49"/>
  <c r="BL5" i="49" l="1"/>
  <c r="BK5" i="49"/>
  <c r="BJ5" i="49"/>
  <c r="BI5" i="49"/>
  <c r="BH5" i="49"/>
  <c r="BG5" i="49"/>
  <c r="BF5" i="49"/>
  <c r="BE5" i="49"/>
  <c r="BD5" i="49"/>
  <c r="BC5" i="49"/>
  <c r="BB5" i="49"/>
  <c r="BA5" i="49"/>
  <c r="AZ5" i="49"/>
  <c r="AY5" i="49"/>
  <c r="AX5" i="49"/>
  <c r="AW5" i="49"/>
  <c r="AV5" i="49"/>
  <c r="AU5" i="49"/>
  <c r="AT5" i="49"/>
  <c r="AS5" i="49"/>
  <c r="AR5" i="49"/>
  <c r="AQ5" i="49"/>
  <c r="AP5" i="49"/>
  <c r="AO5" i="49"/>
  <c r="AN5" i="49"/>
  <c r="AM5" i="49"/>
  <c r="AL5" i="49"/>
  <c r="AK5" i="49"/>
  <c r="AJ5" i="49"/>
  <c r="AI5" i="49"/>
  <c r="AH5" i="49"/>
  <c r="AG5" i="49"/>
  <c r="AF5" i="49"/>
  <c r="AE5" i="49"/>
  <c r="AD5" i="49"/>
  <c r="Y5" i="49"/>
  <c r="X5" i="49"/>
  <c r="U5" i="49"/>
  <c r="BO5" i="49"/>
  <c r="C4" i="49" l="1"/>
  <c r="D4" i="49" s="1"/>
  <c r="E4" i="49" l="1"/>
  <c r="F4" i="49" s="1"/>
  <c r="G4" i="49" s="1"/>
  <c r="H4" i="49" l="1"/>
  <c r="I4" i="49" s="1"/>
  <c r="J4" i="49" s="1"/>
  <c r="K4" i="49" s="1"/>
  <c r="L4" i="49" s="1"/>
  <c r="M4" i="49" s="1"/>
  <c r="N4" i="49" s="1"/>
  <c r="O4" i="49" s="1"/>
  <c r="P4" i="49" s="1"/>
  <c r="Q4" i="49" s="1"/>
  <c r="R4" i="49" s="1"/>
  <c r="S4" i="49" s="1"/>
  <c r="T4" i="49" s="1"/>
  <c r="U4" i="49" s="1"/>
  <c r="V4" i="49" s="1"/>
  <c r="W4" i="49" s="1"/>
  <c r="X4" i="49" s="1"/>
  <c r="Y4" i="49" s="1"/>
  <c r="Z4" i="49" l="1"/>
  <c r="AA4" i="49" s="1"/>
  <c r="AB4" i="49" s="1"/>
  <c r="AC4" i="49" s="1"/>
  <c r="AD4" i="49" s="1"/>
  <c r="AE4" i="49" s="1"/>
  <c r="AF4" i="49" s="1"/>
  <c r="AG4" i="49" s="1"/>
  <c r="AH4" i="49" s="1"/>
  <c r="AI4" i="49" s="1"/>
  <c r="AJ4" i="49" s="1"/>
  <c r="AK4" i="49" s="1"/>
  <c r="AL4" i="49" s="1"/>
  <c r="AM4" i="49" s="1"/>
  <c r="AN4" i="49" s="1"/>
  <c r="AO4" i="49" s="1"/>
  <c r="AP4" i="49" s="1"/>
  <c r="AQ4" i="49" s="1"/>
  <c r="AR4" i="49" s="1"/>
  <c r="AS4" i="49" s="1"/>
  <c r="AT4" i="49" s="1"/>
  <c r="AU4" i="49" s="1"/>
  <c r="AV4" i="49" s="1"/>
  <c r="AW4" i="49" s="1"/>
  <c r="AX4" i="49" s="1"/>
  <c r="AY4" i="49" s="1"/>
  <c r="AZ4" i="49" s="1"/>
  <c r="BA4" i="49" s="1"/>
  <c r="BB4" i="49" s="1"/>
  <c r="BC4" i="49" s="1"/>
  <c r="BD4" i="49" s="1"/>
  <c r="BE4" i="49" s="1"/>
  <c r="BF4" i="49" s="1"/>
  <c r="BG4" i="49" s="1"/>
  <c r="BH4" i="49" s="1"/>
  <c r="BI4" i="49" s="1"/>
  <c r="BJ4" i="49" s="1"/>
  <c r="BK4" i="49" s="1"/>
  <c r="BL4" i="49" s="1"/>
  <c r="BM4" i="49" s="1"/>
  <c r="BN4" i="49" s="1"/>
  <c r="BO4" i="49" s="1"/>
  <c r="BP4" i="49" s="1"/>
  <c r="BQ4" i="49" s="1"/>
  <c r="BR4" i="49" s="1"/>
  <c r="BS4" i="49" s="1"/>
  <c r="BT4" i="49" s="1"/>
  <c r="BU4" i="49" s="1"/>
  <c r="BV4" i="49" s="1"/>
  <c r="BW4" i="49" s="1"/>
  <c r="BX4" i="49" s="1"/>
  <c r="BY4" i="49" s="1"/>
  <c r="BZ4" i="49" s="1"/>
  <c r="CA4" i="49" s="1"/>
  <c r="CB4" i="49" s="1"/>
  <c r="CC4" i="49" s="1"/>
  <c r="CD4" i="49" s="1"/>
  <c r="CE4" i="49" s="1"/>
  <c r="CF4" i="49" s="1"/>
  <c r="CG4" i="49" s="1"/>
  <c r="CH4" i="49" s="1"/>
  <c r="CI4" i="49" s="1"/>
  <c r="CJ4" i="49" s="1"/>
  <c r="CK4" i="49" s="1"/>
  <c r="CL4" i="49" s="1"/>
  <c r="CM4" i="49" s="1"/>
  <c r="CN4" i="49" s="1"/>
  <c r="CO4" i="49" s="1"/>
  <c r="CP4" i="49" s="1"/>
  <c r="CQ4" i="49" s="1"/>
  <c r="CR4" i="49" s="1"/>
  <c r="CS4" i="49" s="1"/>
  <c r="CT4" i="49" s="1"/>
  <c r="CU4" i="49" s="1"/>
  <c r="CV4" i="49" s="1"/>
  <c r="CW4" i="49" s="1"/>
  <c r="CX4" i="49" s="1"/>
  <c r="CY4" i="49" s="1"/>
  <c r="CZ4" i="49" s="1"/>
  <c r="DA4" i="49" s="1"/>
  <c r="DB4" i="49" s="1"/>
  <c r="DC4" i="49" s="1"/>
  <c r="DD4" i="49" s="1"/>
  <c r="DE4" i="49" s="1"/>
  <c r="DF4" i="49" l="1"/>
  <c r="DG4" i="49" s="1"/>
  <c r="DH4" i="49" s="1"/>
  <c r="DI4" i="49" s="1"/>
  <c r="DJ4" i="49" l="1"/>
  <c r="DK4" i="49" s="1"/>
  <c r="DL4" i="49" s="1"/>
  <c r="DM4" i="49" s="1"/>
  <c r="DN4" i="49" s="1"/>
  <c r="DO4" i="49" s="1"/>
  <c r="DP4" i="49" s="1"/>
  <c r="DQ4" i="49" s="1"/>
  <c r="DR4" i="49" s="1"/>
  <c r="DS4" i="49" s="1"/>
  <c r="DT4" i="49" s="1"/>
  <c r="DU4" i="49" s="1"/>
  <c r="DV4" i="49" s="1"/>
  <c r="DW4" i="49" s="1"/>
  <c r="DX4" i="49" s="1"/>
  <c r="DY4" i="49" s="1"/>
  <c r="DZ4" i="49" s="1"/>
  <c r="EA4" i="49" s="1"/>
  <c r="EB4" i="49" s="1"/>
  <c r="EC4" i="49" s="1"/>
  <c r="ED4" i="49" s="1"/>
  <c r="EE4" i="49" s="1"/>
  <c r="EF4" i="49" s="1"/>
  <c r="EG4" i="49" s="1"/>
  <c r="EH4" i="49" s="1"/>
  <c r="EI4" i="49" s="1"/>
  <c r="EJ4" i="49" s="1"/>
  <c r="EK4" i="49" s="1"/>
  <c r="EL4" i="49" s="1"/>
  <c r="EM4" i="49" s="1"/>
  <c r="EN4" i="49" s="1"/>
  <c r="EO4" i="49" s="1"/>
  <c r="EP4" i="49" s="1"/>
  <c r="EQ4" i="49" s="1"/>
  <c r="ER4" i="49" s="1"/>
  <c r="ES4" i="49" s="1"/>
  <c r="ET4" i="49" s="1"/>
  <c r="EU4" i="49" s="1"/>
  <c r="EV4" i="49" s="1"/>
  <c r="EW4" i="49" s="1"/>
  <c r="EX4" i="49" s="1"/>
  <c r="EY4" i="49" s="1"/>
  <c r="EZ4" i="49" s="1"/>
  <c r="FA4" i="49" s="1"/>
  <c r="FB4" i="49" s="1"/>
  <c r="FC4" i="49" s="1"/>
  <c r="FD4" i="49" s="1"/>
  <c r="FE4" i="49" s="1"/>
  <c r="FF4" i="49" s="1"/>
  <c r="FG4" i="49" s="1"/>
  <c r="FH4" i="49" s="1"/>
  <c r="FI4" i="49" s="1"/>
  <c r="FJ4" i="49" s="1"/>
  <c r="FK4" i="49" s="1"/>
  <c r="FL4" i="49" s="1"/>
  <c r="FM4" i="49" s="1"/>
  <c r="FN4" i="49" s="1"/>
  <c r="FO4" i="49" s="1"/>
  <c r="FP4" i="49" s="1"/>
  <c r="FQ4" i="49" s="1"/>
  <c r="FR4" i="49" s="1"/>
  <c r="FS4" i="49" s="1"/>
  <c r="FT4" i="49" s="1"/>
  <c r="FU4" i="49" s="1"/>
  <c r="FV4" i="49" s="1"/>
  <c r="FW4" i="49" s="1"/>
  <c r="FX4" i="49" s="1"/>
  <c r="FY4" i="49" s="1"/>
  <c r="FZ4" i="49" s="1"/>
  <c r="GA4" i="49" s="1"/>
  <c r="GB4" i="49" s="1"/>
  <c r="GC4" i="49" s="1"/>
  <c r="GD4" i="49" s="1"/>
  <c r="GE4" i="49" s="1"/>
  <c r="GF4" i="49" s="1"/>
  <c r="GG4" i="49" s="1"/>
  <c r="GH4" i="49" s="1"/>
  <c r="GI4" i="49" s="1"/>
  <c r="GJ4" i="49" l="1"/>
  <c r="GK4" i="49" l="1"/>
  <c r="GL4" i="49" s="1"/>
  <c r="GM4" i="49" s="1"/>
  <c r="GN4" i="49" s="1"/>
  <c r="GO4" i="49" s="1"/>
  <c r="GP4" i="49" s="1"/>
  <c r="GQ4" i="49" s="1"/>
  <c r="GR4" i="49" s="1"/>
  <c r="GS4" i="49" s="1"/>
  <c r="GT4" i="49" s="1"/>
  <c r="GU4" i="49" s="1"/>
  <c r="GV4" i="49" s="1"/>
  <c r="GW4" i="49" l="1"/>
  <c r="GX4" i="49" l="1"/>
  <c r="GY4" i="49" s="1"/>
  <c r="GZ4" i="49" s="1"/>
  <c r="HA4" i="49" s="1"/>
  <c r="HB4" i="49" s="1"/>
  <c r="HC4" i="49" s="1"/>
  <c r="HD4" i="49" s="1"/>
  <c r="HE4" i="49" s="1"/>
  <c r="HF4" i="49" s="1"/>
  <c r="HG4" i="49" s="1"/>
  <c r="HH4" i="49" s="1"/>
  <c r="HI4" i="49" s="1"/>
  <c r="HJ4" i="49" s="1"/>
  <c r="HK4" i="49" s="1"/>
  <c r="HL4" i="49" s="1"/>
  <c r="HM4" i="49" s="1"/>
  <c r="HN4" i="49" s="1"/>
  <c r="HO4" i="49" s="1"/>
  <c r="HP4" i="49" s="1"/>
  <c r="HQ4" i="49" s="1"/>
  <c r="HR4" i="49" s="1"/>
  <c r="HS4" i="49" s="1"/>
  <c r="HT4" i="49" s="1"/>
  <c r="HU4" i="49" s="1"/>
  <c r="HV4" i="49" s="1"/>
  <c r="HW4" i="49" s="1"/>
  <c r="HX4" i="49" s="1"/>
  <c r="HY4" i="49" s="1"/>
  <c r="HZ4" i="49" s="1"/>
  <c r="IA4" i="49" s="1"/>
  <c r="IB4" i="49" s="1"/>
  <c r="IC4" i="49" s="1"/>
  <c r="ID4" i="49" s="1"/>
  <c r="IE4" i="49" s="1"/>
  <c r="IF4" i="49" s="1"/>
  <c r="IG4" i="49" s="1"/>
  <c r="IH4" i="49" s="1"/>
  <c r="II4" i="49" s="1"/>
  <c r="IJ4" i="49" s="1"/>
  <c r="IK4" i="49" s="1"/>
  <c r="IL4" i="49" s="1"/>
  <c r="IM4" i="49" s="1"/>
  <c r="IN4" i="49" s="1"/>
  <c r="IO4" i="49" s="1"/>
  <c r="IP4" i="49" s="1"/>
  <c r="IQ4" i="49" s="1"/>
  <c r="IR4" i="49" s="1"/>
  <c r="IS4" i="49" s="1"/>
  <c r="IT4" i="49" s="1"/>
  <c r="IU4" i="49" s="1"/>
  <c r="IV4" i="49" s="1"/>
  <c r="IW4" i="49" s="1"/>
  <c r="IX4" i="49" s="1"/>
  <c r="IY4" i="49" s="1"/>
  <c r="IZ4" i="49" s="1"/>
  <c r="JA4" i="49" s="1"/>
  <c r="JB4" i="49" s="1"/>
  <c r="JC4" i="49" s="1"/>
  <c r="JD4" i="49" s="1"/>
  <c r="JE4" i="49" s="1"/>
  <c r="JF4" i="49" s="1"/>
  <c r="JG4" i="49" s="1"/>
  <c r="JH4" i="49" s="1"/>
  <c r="JI4" i="49" s="1"/>
  <c r="JJ4" i="49" s="1"/>
  <c r="JK4" i="49" s="1"/>
  <c r="JL4" i="49" s="1"/>
  <c r="JM4" i="49" s="1"/>
  <c r="JN4" i="49" s="1"/>
  <c r="JO4" i="49" s="1"/>
  <c r="JP4" i="49" s="1"/>
  <c r="JQ4" i="49" s="1"/>
  <c r="JR4" i="49" s="1"/>
  <c r="JS4" i="49" s="1"/>
  <c r="JT4" i="49" s="1"/>
  <c r="JU4" i="49" s="1"/>
  <c r="JV4" i="49" s="1"/>
  <c r="JW4" i="49" s="1"/>
  <c r="JX4" i="49" s="1"/>
  <c r="JY4" i="49" s="1"/>
  <c r="JZ4" i="49" s="1"/>
  <c r="KA4" i="49" s="1"/>
  <c r="KB4" i="49" s="1"/>
  <c r="KC4" i="49" s="1"/>
  <c r="KD4" i="49" s="1"/>
  <c r="KE4" i="49" s="1"/>
  <c r="KF4" i="49" s="1"/>
  <c r="KG4" i="49" s="1"/>
  <c r="KH4" i="49" s="1"/>
  <c r="KI4" i="49" s="1"/>
  <c r="KJ4" i="49" s="1"/>
  <c r="KK4" i="49" s="1"/>
  <c r="KL4" i="49" s="1"/>
  <c r="KM4" i="49" l="1"/>
  <c r="KN4" i="49" s="1"/>
  <c r="KO4" i="49" s="1"/>
  <c r="KP4" i="49" l="1"/>
  <c r="KQ4" i="49" s="1"/>
  <c r="KR4" i="49" s="1"/>
  <c r="KS4" i="49" s="1"/>
  <c r="KT4" i="49" s="1"/>
  <c r="KU4" i="49" s="1"/>
  <c r="KV4" i="49" s="1"/>
  <c r="KW4" i="49" s="1"/>
  <c r="KX4" i="49" s="1"/>
  <c r="KY4" i="49" s="1"/>
  <c r="KZ4" i="49" s="1"/>
  <c r="LA4" i="49" s="1"/>
  <c r="LB4" i="49" s="1"/>
  <c r="LC4" i="49" s="1"/>
  <c r="LD4" i="49" s="1"/>
  <c r="LE4" i="49" s="1"/>
  <c r="LF4" i="49" s="1"/>
  <c r="LG4" i="49" s="1"/>
  <c r="LH4" i="49" s="1"/>
  <c r="LI4" i="49" s="1"/>
  <c r="LJ4" i="49" s="1"/>
  <c r="LK4" i="49" s="1"/>
  <c r="LL4" i="49" s="1"/>
  <c r="LM4" i="49" s="1"/>
  <c r="LN4" i="49" s="1"/>
  <c r="LO4" i="49" s="1"/>
  <c r="LP4" i="49" s="1"/>
  <c r="LQ4" i="49" s="1"/>
  <c r="LR4" i="49" s="1"/>
  <c r="LS4" i="49" l="1"/>
  <c r="LT4" i="49" l="1"/>
  <c r="LU4" i="49" s="1"/>
  <c r="LV4" i="49" s="1"/>
  <c r="LW4" i="49" s="1"/>
  <c r="LX4" i="49" s="1"/>
  <c r="LY4" i="49" s="1"/>
  <c r="LZ4" i="49" s="1"/>
  <c r="MA4" i="49" s="1"/>
  <c r="MB4" i="49" s="1"/>
  <c r="MC4" i="49" s="1"/>
  <c r="MD4" i="49" s="1"/>
  <c r="ME4" i="49" s="1"/>
  <c r="MF4" i="49" s="1"/>
  <c r="MG4" i="49" l="1"/>
  <c r="MH4" i="49" l="1"/>
  <c r="MI4" i="49" s="1"/>
  <c r="MJ4" i="49" s="1"/>
  <c r="MK4" i="49" s="1"/>
  <c r="ML4" i="49" s="1"/>
  <c r="MM4" i="49" s="1"/>
  <c r="MN4" i="49" s="1"/>
  <c r="MO4" i="49" s="1"/>
  <c r="MP4" i="49" s="1"/>
  <c r="MQ4" i="49" s="1"/>
  <c r="MR4" i="49" s="1"/>
  <c r="MS4" i="49" s="1"/>
  <c r="MT4" i="49" s="1"/>
  <c r="MU4" i="49" s="1"/>
  <c r="MV4" i="49" s="1"/>
  <c r="MW4" i="49" s="1"/>
  <c r="MX4" i="49" s="1"/>
  <c r="MY4" i="49" s="1"/>
  <c r="MZ4" i="49" s="1"/>
  <c r="NA4" i="49" s="1"/>
  <c r="NB4" i="49" s="1"/>
  <c r="NC4" i="49" s="1"/>
  <c r="ND4" i="49" s="1"/>
  <c r="NE4" i="49" s="1"/>
  <c r="NF4" i="49" s="1"/>
  <c r="NG4" i="49" s="1"/>
  <c r="NH4" i="49" s="1"/>
  <c r="NI4" i="49" s="1"/>
  <c r="NJ4" i="49" s="1"/>
  <c r="NK4" i="49" s="1"/>
  <c r="NL4" i="49" s="1"/>
  <c r="NM4" i="49" s="1"/>
  <c r="NN4" i="49" s="1"/>
  <c r="NO4" i="49" s="1"/>
  <c r="NP4" i="49" s="1"/>
  <c r="NQ4" i="49" s="1"/>
  <c r="NR4" i="49" s="1"/>
  <c r="NS4" i="49" s="1"/>
  <c r="NT4" i="49" s="1"/>
  <c r="NU4" i="49" s="1"/>
  <c r="NV4" i="49" s="1"/>
  <c r="NW4" i="49" s="1"/>
  <c r="NX4" i="49" s="1"/>
  <c r="NY4" i="49" s="1"/>
  <c r="NZ4" i="49" s="1"/>
  <c r="OA4" i="49" s="1"/>
  <c r="OB4" i="49" s="1"/>
  <c r="OC4" i="49" l="1"/>
  <c r="OD4" i="49" s="1"/>
  <c r="OE4" i="49" l="1"/>
  <c r="OF4" i="49" s="1"/>
  <c r="OG4" i="49" s="1"/>
  <c r="OH4" i="49" s="1"/>
  <c r="OI4" i="49" s="1"/>
  <c r="OJ4" i="49" s="1"/>
  <c r="OK4" i="49" s="1"/>
  <c r="OL4" i="49" s="1"/>
  <c r="OM4" i="49" s="1"/>
  <c r="ON4" i="49" s="1"/>
  <c r="OO4" i="49" s="1"/>
  <c r="OP4" i="49" s="1"/>
  <c r="OQ4" i="49" s="1"/>
  <c r="OR4" i="49" s="1"/>
  <c r="OS4" i="49" s="1"/>
  <c r="OT4" i="49" s="1"/>
  <c r="OU4" i="49" s="1"/>
  <c r="OV4" i="49" s="1"/>
  <c r="OW4" i="49" s="1"/>
  <c r="OX4" i="49" s="1"/>
  <c r="OY4" i="49" s="1"/>
  <c r="OZ4" i="49" s="1"/>
  <c r="PA4" i="49" s="1"/>
  <c r="PB4" i="49" s="1"/>
  <c r="PC4" i="49" s="1"/>
  <c r="PD4" i="49" s="1"/>
  <c r="PE4" i="49" s="1"/>
  <c r="PF4"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芦屋市</author>
    <author>阿部 純治(abe.zyu3742)</author>
    <author>oono.yu3539</author>
  </authors>
  <commentList>
    <comment ref="A2" authorId="0" shapeId="0" xr:uid="{00000000-0006-0000-0500-000001000000}">
      <text>
        <r>
          <rPr>
            <sz val="9"/>
            <color indexed="81"/>
            <rFont val="ＭＳ Ｐゴシック"/>
            <family val="3"/>
            <charset val="128"/>
          </rPr>
          <t>必ず半角5桁で入力すること</t>
        </r>
      </text>
    </comment>
    <comment ref="B2" authorId="0" shapeId="0" xr:uid="{00000000-0006-0000-0500-000002000000}">
      <text>
        <r>
          <rPr>
            <sz val="9"/>
            <color indexed="81"/>
            <rFont val="ＭＳ Ｐゴシック"/>
            <family val="3"/>
            <charset val="128"/>
          </rPr>
          <t>必ず半角5桁で入力すること</t>
        </r>
      </text>
    </comment>
    <comment ref="C2" authorId="0" shapeId="0" xr:uid="{00000000-0006-0000-0500-000003000000}">
      <text>
        <r>
          <rPr>
            <sz val="9"/>
            <color indexed="81"/>
            <rFont val="ＭＳ Ｐゴシック"/>
            <family val="3"/>
            <charset val="128"/>
          </rPr>
          <t>カタカナ半角で入力すること。
アルファベットもカタカナにすること。
株式会社等は入力しない。</t>
        </r>
      </text>
    </comment>
    <comment ref="D2" authorId="0" shapeId="0" xr:uid="{00000000-0006-0000-0500-000004000000}">
      <text>
        <r>
          <rPr>
            <sz val="9"/>
            <color indexed="81"/>
            <rFont val="ＭＳ Ｐゴシック"/>
            <family val="3"/>
            <charset val="128"/>
          </rPr>
          <t>全角で入力すること。
アルファベットも全角で入力すること。</t>
        </r>
      </text>
    </comment>
    <comment ref="E2" authorId="0" shapeId="0" xr:uid="{00000000-0006-0000-0500-000005000000}">
      <text>
        <r>
          <rPr>
            <sz val="9"/>
            <color indexed="81"/>
            <rFont val="ＭＳ Ｐゴシック"/>
            <family val="3"/>
            <charset val="128"/>
          </rPr>
          <t>カタカナ半角で入力すること。
アルファベットもカタカナにすること。
代表取締役等は入力しない。</t>
        </r>
      </text>
    </comment>
    <comment ref="F2" authorId="0" shapeId="0" xr:uid="{00000000-0006-0000-0500-000006000000}">
      <text>
        <r>
          <rPr>
            <sz val="9"/>
            <color indexed="81"/>
            <rFont val="ＭＳ Ｐゴシック"/>
            <family val="3"/>
            <charset val="128"/>
          </rPr>
          <t>全角で入力すること。
アルファベットも全角で入力すること。</t>
        </r>
      </text>
    </comment>
    <comment ref="H2" authorId="0" shapeId="0" xr:uid="{00000000-0006-0000-0500-000007000000}">
      <text>
        <r>
          <rPr>
            <sz val="9"/>
            <color indexed="81"/>
            <rFont val="ＭＳ Ｐゴシック"/>
            <family val="3"/>
            <charset val="128"/>
          </rPr>
          <t>半角でXXX-XXXXで入力すること。</t>
        </r>
      </text>
    </comment>
    <comment ref="I2" authorId="0" shapeId="0" xr:uid="{00000000-0006-0000-0500-000008000000}">
      <text>
        <r>
          <rPr>
            <sz val="9"/>
            <color indexed="81"/>
            <rFont val="ＭＳ Ｐゴシック"/>
            <family val="3"/>
            <charset val="128"/>
          </rPr>
          <t>都道府県から全角で入力し地番等は半角と半角ハイフンで入力すること。</t>
        </r>
      </text>
    </comment>
    <comment ref="J2" authorId="0" shapeId="0" xr:uid="{00000000-0006-0000-0500-000009000000}">
      <text>
        <r>
          <rPr>
            <sz val="9"/>
            <color indexed="81"/>
            <rFont val="ＭＳ Ｐゴシック"/>
            <family val="3"/>
            <charset val="128"/>
          </rPr>
          <t>半角で入力し市外，市内，局番の間は半角ハイフンで入力すること。</t>
        </r>
      </text>
    </comment>
    <comment ref="K2" authorId="0" shapeId="0" xr:uid="{00000000-0006-0000-0500-00000A000000}">
      <text>
        <r>
          <rPr>
            <sz val="9"/>
            <color indexed="81"/>
            <rFont val="ＭＳ Ｐゴシック"/>
            <family val="3"/>
            <charset val="128"/>
          </rPr>
          <t>半角で入力し市外，市内，局番の間は半角ハイフンで入力すること。</t>
        </r>
      </text>
    </comment>
    <comment ref="L2" authorId="0" shapeId="0" xr:uid="{00000000-0006-0000-0500-00000B000000}">
      <text>
        <r>
          <rPr>
            <sz val="9"/>
            <color indexed="81"/>
            <rFont val="ＭＳ Ｐゴシック"/>
            <family val="3"/>
            <charset val="128"/>
          </rPr>
          <t>全角で入力すること。</t>
        </r>
      </text>
    </comment>
    <comment ref="M2" authorId="0" shapeId="0" xr:uid="{00000000-0006-0000-0500-00000C000000}">
      <text>
        <r>
          <rPr>
            <sz val="9"/>
            <color indexed="81"/>
            <rFont val="ＭＳ Ｐゴシック"/>
            <family val="3"/>
            <charset val="128"/>
          </rPr>
          <t>カタカナ半角で入力すること。
代表取締役等は入力しない</t>
        </r>
      </text>
    </comment>
    <comment ref="N2" authorId="1" shapeId="0" xr:uid="{00000000-0006-0000-0500-00000D000000}">
      <text>
        <r>
          <rPr>
            <sz val="9"/>
            <color indexed="81"/>
            <rFont val="ＭＳ Ｐゴシック"/>
            <family val="3"/>
            <charset val="128"/>
          </rPr>
          <t>全角で入力すること。
アルファベットも全角で入力すること。</t>
        </r>
      </text>
    </comment>
    <comment ref="P2" authorId="0" shapeId="0" xr:uid="{00000000-0006-0000-0500-00000E000000}">
      <text>
        <r>
          <rPr>
            <sz val="9"/>
            <color indexed="81"/>
            <rFont val="ＭＳ Ｐゴシック"/>
            <family val="3"/>
            <charset val="128"/>
          </rPr>
          <t>半角でXXX-XXXXで入力すること。</t>
        </r>
      </text>
    </comment>
    <comment ref="Q2" authorId="0" shapeId="0" xr:uid="{00000000-0006-0000-0500-00000F000000}">
      <text>
        <r>
          <rPr>
            <sz val="9"/>
            <color indexed="81"/>
            <rFont val="ＭＳ Ｐゴシック"/>
            <family val="3"/>
            <charset val="128"/>
          </rPr>
          <t>都道府県から全角で入力し地番等は半角と半角ハイフンで入力すること。</t>
        </r>
      </text>
    </comment>
    <comment ref="R2" authorId="0" shapeId="0" xr:uid="{00000000-0006-0000-0500-000010000000}">
      <text>
        <r>
          <rPr>
            <sz val="9"/>
            <color indexed="81"/>
            <rFont val="ＭＳ Ｐゴシック"/>
            <family val="3"/>
            <charset val="128"/>
          </rPr>
          <t>半角で入力し市外，市内，局番の間は半角ハイフンで入力すること。</t>
        </r>
      </text>
    </comment>
    <comment ref="S2" authorId="0" shapeId="0" xr:uid="{00000000-0006-0000-0500-000011000000}">
      <text>
        <r>
          <rPr>
            <sz val="9"/>
            <color indexed="81"/>
            <rFont val="ＭＳ Ｐゴシック"/>
            <family val="3"/>
            <charset val="128"/>
          </rPr>
          <t>半角で入力し市外，市内，局番の間は半角ハイフンで入力すること。</t>
        </r>
      </text>
    </comment>
    <comment ref="U2" authorId="0" shapeId="0" xr:uid="{00000000-0006-0000-0500-000012000000}">
      <text>
        <r>
          <rPr>
            <sz val="9"/>
            <color indexed="81"/>
            <rFont val="ＭＳ Ｐゴシック"/>
            <family val="3"/>
            <charset val="128"/>
          </rPr>
          <t>半角で入力すること。ブランクの場合は，「-」で入力</t>
        </r>
      </text>
    </comment>
    <comment ref="V2" authorId="0" shapeId="0" xr:uid="{00000000-0006-0000-0500-000013000000}">
      <text>
        <r>
          <rPr>
            <sz val="9"/>
            <color indexed="81"/>
            <rFont val="ＭＳ Ｐゴシック"/>
            <family val="3"/>
            <charset val="128"/>
          </rPr>
          <t>半角で入力すること。ブランクの場合は，「-」で入力</t>
        </r>
      </text>
    </comment>
    <comment ref="W2" authorId="0" shapeId="0" xr:uid="{00000000-0006-0000-0500-000014000000}">
      <text>
        <r>
          <rPr>
            <sz val="9"/>
            <color indexed="81"/>
            <rFont val="ＭＳ Ｐゴシック"/>
            <family val="3"/>
            <charset val="128"/>
          </rPr>
          <t>半角で入力すること。ブランクの場合は，「-」で入力</t>
        </r>
      </text>
    </comment>
    <comment ref="X2" authorId="0" shapeId="0" xr:uid="{00000000-0006-0000-0500-000015000000}">
      <text>
        <r>
          <rPr>
            <sz val="9"/>
            <color indexed="81"/>
            <rFont val="ＭＳ Ｐゴシック"/>
            <family val="3"/>
            <charset val="128"/>
          </rPr>
          <t>半角で入力すること。ブランクの場合は，「-」で入力</t>
        </r>
      </text>
    </comment>
    <comment ref="Y2" authorId="0" shapeId="0" xr:uid="{00000000-0006-0000-0500-000016000000}">
      <text>
        <r>
          <rPr>
            <sz val="9"/>
            <color indexed="81"/>
            <rFont val="ＭＳ Ｐゴシック"/>
            <family val="3"/>
            <charset val="128"/>
          </rPr>
          <t>半角で入力すること。</t>
        </r>
      </text>
    </comment>
    <comment ref="Z2" authorId="0" shapeId="0" xr:uid="{8245F5E8-8856-4E52-BE1B-7F8F25DD210E}">
      <text>
        <r>
          <rPr>
            <sz val="9"/>
            <color indexed="81"/>
            <rFont val="ＭＳ Ｐゴシック"/>
            <family val="3"/>
            <charset val="128"/>
          </rPr>
          <t>なし＝0
ISO27001のみ＝1
Pマークのみ＝2
どちらもあり＝3</t>
        </r>
      </text>
    </comment>
    <comment ref="AA2" authorId="0" shapeId="0" xr:uid="{D20C4D0D-1121-412B-84B6-3083B79FB855}">
      <text>
        <r>
          <rPr>
            <sz val="9"/>
            <color indexed="81"/>
            <rFont val="ＭＳ Ｐゴシック"/>
            <family val="3"/>
            <charset val="128"/>
          </rPr>
          <t>なし＝0
ISO14001のみ＝1
エコアクション21のみ＝2
どちらもあり＝3</t>
        </r>
      </text>
    </comment>
    <comment ref="AB2" authorId="0" shapeId="0" xr:uid="{3F509BD7-5556-4F93-914C-084D420E95A0}">
      <text>
        <r>
          <rPr>
            <sz val="9"/>
            <color indexed="81"/>
            <rFont val="ＭＳ Ｐゴシック"/>
            <family val="3"/>
            <charset val="128"/>
          </rPr>
          <t>無 =0
1段階=1
2段階=2
3段階=3
プラチナえるぼし=4</t>
        </r>
      </text>
    </comment>
    <comment ref="AC2" authorId="0" shapeId="0" xr:uid="{58F62F21-C361-475F-8C15-61DCEC427B68}">
      <text>
        <r>
          <rPr>
            <sz val="9"/>
            <color indexed="81"/>
            <rFont val="ＭＳ Ｐゴシック"/>
            <family val="3"/>
            <charset val="128"/>
          </rPr>
          <t>無 =0
有（ﾌﾟﾗﾁﾅ、ﾄﾗｲ以外）=1
プラチナくるみん=2
トライくるみん=3</t>
        </r>
      </text>
    </comment>
    <comment ref="AD2" authorId="0" shapeId="0" xr:uid="{00000000-0006-0000-0500-00001B000000}">
      <text>
        <r>
          <rPr>
            <sz val="9"/>
            <color indexed="81"/>
            <rFont val="ＭＳ Ｐゴシック"/>
            <family val="3"/>
            <charset val="128"/>
          </rPr>
          <t>全角かつ大文字で入力すること。</t>
        </r>
      </text>
    </comment>
    <comment ref="AE2" authorId="0" shapeId="0" xr:uid="{00000000-0006-0000-0500-00001C000000}">
      <text>
        <r>
          <rPr>
            <sz val="9"/>
            <color indexed="81"/>
            <rFont val="ＭＳ Ｐゴシック"/>
            <family val="3"/>
            <charset val="128"/>
          </rPr>
          <t>全角で入力すること。</t>
        </r>
      </text>
    </comment>
    <comment ref="AF2" authorId="0" shapeId="0" xr:uid="{00000000-0006-0000-0500-00001D000000}">
      <text>
        <r>
          <rPr>
            <sz val="9"/>
            <color indexed="81"/>
            <rFont val="ＭＳ Ｐゴシック"/>
            <family val="3"/>
            <charset val="128"/>
          </rPr>
          <t>半角で入力すること。</t>
        </r>
      </text>
    </comment>
    <comment ref="AG2" authorId="0" shapeId="0" xr:uid="{00000000-0006-0000-0500-00001E000000}">
      <text>
        <r>
          <rPr>
            <sz val="9"/>
            <color indexed="81"/>
            <rFont val="ＭＳ Ｐゴシック"/>
            <family val="3"/>
            <charset val="128"/>
          </rPr>
          <t>全角で入力すること。</t>
        </r>
      </text>
    </comment>
    <comment ref="AH2" authorId="0" shapeId="0" xr:uid="{00000000-0006-0000-0500-00001F000000}">
      <text>
        <r>
          <rPr>
            <sz val="9"/>
            <color indexed="81"/>
            <rFont val="ＭＳ Ｐゴシック"/>
            <family val="3"/>
            <charset val="128"/>
          </rPr>
          <t>全角で入力すること。</t>
        </r>
      </text>
    </comment>
    <comment ref="AI2" authorId="0" shapeId="0" xr:uid="{00000000-0006-0000-0500-000020000000}">
      <text>
        <r>
          <rPr>
            <sz val="9"/>
            <color indexed="81"/>
            <rFont val="ＭＳ Ｐゴシック"/>
            <family val="3"/>
            <charset val="128"/>
          </rPr>
          <t>半角で入力すること。</t>
        </r>
      </text>
    </comment>
    <comment ref="AJ2" authorId="0" shapeId="0" xr:uid="{00000000-0006-0000-0500-000021000000}">
      <text>
        <r>
          <rPr>
            <sz val="9"/>
            <color indexed="81"/>
            <rFont val="ＭＳ Ｐゴシック"/>
            <family val="3"/>
            <charset val="128"/>
          </rPr>
          <t xml:space="preserve">半角”HXX.XX”で入力すること。
上段・下段に年月の入力がある場合は，下段の年月を入力
</t>
        </r>
      </text>
    </comment>
    <comment ref="AK2" authorId="0" shapeId="0" xr:uid="{00000000-0006-0000-0500-000022000000}">
      <text>
        <r>
          <rPr>
            <sz val="9"/>
            <color indexed="81"/>
            <rFont val="ＭＳ Ｐゴシック"/>
            <family val="3"/>
            <charset val="128"/>
          </rPr>
          <t>全角かつ大文字で入力すること。</t>
        </r>
      </text>
    </comment>
    <comment ref="AL2" authorId="0" shapeId="0" xr:uid="{00000000-0006-0000-0500-000023000000}">
      <text>
        <r>
          <rPr>
            <sz val="9"/>
            <color indexed="81"/>
            <rFont val="ＭＳ Ｐゴシック"/>
            <family val="3"/>
            <charset val="128"/>
          </rPr>
          <t>全角で入力すること。</t>
        </r>
      </text>
    </comment>
    <comment ref="AM2" authorId="0" shapeId="0" xr:uid="{00000000-0006-0000-0500-000024000000}">
      <text>
        <r>
          <rPr>
            <sz val="9"/>
            <color indexed="81"/>
            <rFont val="ＭＳ Ｐゴシック"/>
            <family val="3"/>
            <charset val="128"/>
          </rPr>
          <t>半角で入力すること。</t>
        </r>
      </text>
    </comment>
    <comment ref="AN2" authorId="0" shapeId="0" xr:uid="{00000000-0006-0000-0500-000025000000}">
      <text>
        <r>
          <rPr>
            <sz val="9"/>
            <color indexed="81"/>
            <rFont val="ＭＳ Ｐゴシック"/>
            <family val="3"/>
            <charset val="128"/>
          </rPr>
          <t>全角で入力すること。</t>
        </r>
      </text>
    </comment>
    <comment ref="AO2" authorId="0" shapeId="0" xr:uid="{00000000-0006-0000-0500-000026000000}">
      <text>
        <r>
          <rPr>
            <sz val="9"/>
            <color indexed="81"/>
            <rFont val="ＭＳ Ｐゴシック"/>
            <family val="3"/>
            <charset val="128"/>
          </rPr>
          <t>全角で入力すること。</t>
        </r>
      </text>
    </comment>
    <comment ref="AP2" authorId="0" shapeId="0" xr:uid="{00000000-0006-0000-0500-000027000000}">
      <text>
        <r>
          <rPr>
            <sz val="9"/>
            <color indexed="81"/>
            <rFont val="ＭＳ Ｐゴシック"/>
            <family val="3"/>
            <charset val="128"/>
          </rPr>
          <t>半角で入力すること。</t>
        </r>
      </text>
    </comment>
    <comment ref="AQ2" authorId="0" shapeId="0" xr:uid="{00000000-0006-0000-0500-000028000000}">
      <text>
        <r>
          <rPr>
            <sz val="9"/>
            <color indexed="81"/>
            <rFont val="ＭＳ Ｐゴシック"/>
            <family val="3"/>
            <charset val="128"/>
          </rPr>
          <t xml:space="preserve">半角”HXX.XX”で入力すること。
上段・下段に年月の入力がある場合は，下段の年月を入力
</t>
        </r>
      </text>
    </comment>
    <comment ref="AR2" authorId="0" shapeId="0" xr:uid="{00000000-0006-0000-0500-000029000000}">
      <text>
        <r>
          <rPr>
            <sz val="9"/>
            <color indexed="81"/>
            <rFont val="ＭＳ Ｐゴシック"/>
            <family val="3"/>
            <charset val="128"/>
          </rPr>
          <t>全角かつ大文字で入力すること。</t>
        </r>
      </text>
    </comment>
    <comment ref="AS2" authorId="0" shapeId="0" xr:uid="{00000000-0006-0000-0500-00002A000000}">
      <text>
        <r>
          <rPr>
            <sz val="9"/>
            <color indexed="81"/>
            <rFont val="ＭＳ Ｐゴシック"/>
            <family val="3"/>
            <charset val="128"/>
          </rPr>
          <t>全角で入力すること。</t>
        </r>
      </text>
    </comment>
    <comment ref="AT2" authorId="0" shapeId="0" xr:uid="{00000000-0006-0000-0500-00002B000000}">
      <text>
        <r>
          <rPr>
            <sz val="9"/>
            <color indexed="81"/>
            <rFont val="ＭＳ Ｐゴシック"/>
            <family val="3"/>
            <charset val="128"/>
          </rPr>
          <t>半角で入力すること。</t>
        </r>
      </text>
    </comment>
    <comment ref="AU2" authorId="0" shapeId="0" xr:uid="{00000000-0006-0000-0500-00002C000000}">
      <text>
        <r>
          <rPr>
            <sz val="9"/>
            <color indexed="81"/>
            <rFont val="ＭＳ Ｐゴシック"/>
            <family val="3"/>
            <charset val="128"/>
          </rPr>
          <t>全角で入力すること。</t>
        </r>
      </text>
    </comment>
    <comment ref="AV2" authorId="0" shapeId="0" xr:uid="{00000000-0006-0000-0500-00002D000000}">
      <text>
        <r>
          <rPr>
            <sz val="9"/>
            <color indexed="81"/>
            <rFont val="ＭＳ Ｐゴシック"/>
            <family val="3"/>
            <charset val="128"/>
          </rPr>
          <t>全角で入力すること。</t>
        </r>
      </text>
    </comment>
    <comment ref="AW2" authorId="0" shapeId="0" xr:uid="{00000000-0006-0000-0500-00002E000000}">
      <text>
        <r>
          <rPr>
            <sz val="9"/>
            <color indexed="81"/>
            <rFont val="ＭＳ Ｐゴシック"/>
            <family val="3"/>
            <charset val="128"/>
          </rPr>
          <t>半角で入力すること。</t>
        </r>
      </text>
    </comment>
    <comment ref="AX2" authorId="0" shapeId="0" xr:uid="{00000000-0006-0000-0500-00002F000000}">
      <text>
        <r>
          <rPr>
            <sz val="9"/>
            <color indexed="81"/>
            <rFont val="ＭＳ Ｐゴシック"/>
            <family val="3"/>
            <charset val="128"/>
          </rPr>
          <t xml:space="preserve">半角”HXX.XX”で入力すること。
上段・下段に年月の入力がある場合は，下段の年月を入力
</t>
        </r>
      </text>
    </comment>
    <comment ref="AY2" authorId="0" shapeId="0" xr:uid="{00000000-0006-0000-0500-000030000000}">
      <text>
        <r>
          <rPr>
            <sz val="9"/>
            <color indexed="81"/>
            <rFont val="ＭＳ Ｐゴシック"/>
            <family val="3"/>
            <charset val="128"/>
          </rPr>
          <t>全角かつ大文字で入力すること。</t>
        </r>
      </text>
    </comment>
    <comment ref="AZ2" authorId="0" shapeId="0" xr:uid="{00000000-0006-0000-0500-000031000000}">
      <text>
        <r>
          <rPr>
            <sz val="9"/>
            <color indexed="81"/>
            <rFont val="ＭＳ Ｐゴシック"/>
            <family val="3"/>
            <charset val="128"/>
          </rPr>
          <t>全角で入力すること。</t>
        </r>
      </text>
    </comment>
    <comment ref="BA2" authorId="0" shapeId="0" xr:uid="{00000000-0006-0000-0500-000032000000}">
      <text>
        <r>
          <rPr>
            <sz val="9"/>
            <color indexed="81"/>
            <rFont val="ＭＳ Ｐゴシック"/>
            <family val="3"/>
            <charset val="128"/>
          </rPr>
          <t>半角で入力すること。</t>
        </r>
      </text>
    </comment>
    <comment ref="BB2" authorId="0" shapeId="0" xr:uid="{00000000-0006-0000-0500-000033000000}">
      <text>
        <r>
          <rPr>
            <sz val="9"/>
            <color indexed="81"/>
            <rFont val="ＭＳ Ｐゴシック"/>
            <family val="3"/>
            <charset val="128"/>
          </rPr>
          <t>全角で入力すること。</t>
        </r>
      </text>
    </comment>
    <comment ref="BC2" authorId="0" shapeId="0" xr:uid="{00000000-0006-0000-0500-000034000000}">
      <text>
        <r>
          <rPr>
            <sz val="9"/>
            <color indexed="81"/>
            <rFont val="ＭＳ Ｐゴシック"/>
            <family val="3"/>
            <charset val="128"/>
          </rPr>
          <t>全角で入力すること。</t>
        </r>
      </text>
    </comment>
    <comment ref="BD2" authorId="0" shapeId="0" xr:uid="{00000000-0006-0000-0500-000035000000}">
      <text>
        <r>
          <rPr>
            <sz val="9"/>
            <color indexed="81"/>
            <rFont val="ＭＳ Ｐゴシック"/>
            <family val="3"/>
            <charset val="128"/>
          </rPr>
          <t>半角で入力すること。</t>
        </r>
      </text>
    </comment>
    <comment ref="BE2" authorId="0" shapeId="0" xr:uid="{00000000-0006-0000-0500-000036000000}">
      <text>
        <r>
          <rPr>
            <sz val="9"/>
            <color indexed="81"/>
            <rFont val="ＭＳ Ｐゴシック"/>
            <family val="3"/>
            <charset val="128"/>
          </rPr>
          <t xml:space="preserve">半角”HXX.XX”で入力すること。
上段・下段に年月の入力がある場合は，下段の年月を入力
</t>
        </r>
      </text>
    </comment>
    <comment ref="BF2" authorId="0" shapeId="0" xr:uid="{00000000-0006-0000-0500-000037000000}">
      <text>
        <r>
          <rPr>
            <sz val="9"/>
            <color indexed="81"/>
            <rFont val="ＭＳ Ｐゴシック"/>
            <family val="3"/>
            <charset val="128"/>
          </rPr>
          <t>全角かつ大文字で入力すること。</t>
        </r>
      </text>
    </comment>
    <comment ref="BG2" authorId="0" shapeId="0" xr:uid="{00000000-0006-0000-0500-000038000000}">
      <text>
        <r>
          <rPr>
            <sz val="9"/>
            <color indexed="81"/>
            <rFont val="ＭＳ Ｐゴシック"/>
            <family val="3"/>
            <charset val="128"/>
          </rPr>
          <t>全角で入力すること。</t>
        </r>
      </text>
    </comment>
    <comment ref="BH2" authorId="0" shapeId="0" xr:uid="{00000000-0006-0000-0500-000039000000}">
      <text>
        <r>
          <rPr>
            <sz val="9"/>
            <color indexed="81"/>
            <rFont val="ＭＳ Ｐゴシック"/>
            <family val="3"/>
            <charset val="128"/>
          </rPr>
          <t>半角で入力すること。</t>
        </r>
      </text>
    </comment>
    <comment ref="BI2" authorId="0" shapeId="0" xr:uid="{00000000-0006-0000-0500-00003A000000}">
      <text>
        <r>
          <rPr>
            <sz val="9"/>
            <color indexed="81"/>
            <rFont val="ＭＳ Ｐゴシック"/>
            <family val="3"/>
            <charset val="128"/>
          </rPr>
          <t>全角で入力すること。</t>
        </r>
      </text>
    </comment>
    <comment ref="BJ2" authorId="0" shapeId="0" xr:uid="{00000000-0006-0000-0500-00003B000000}">
      <text>
        <r>
          <rPr>
            <sz val="9"/>
            <color indexed="81"/>
            <rFont val="ＭＳ Ｐゴシック"/>
            <family val="3"/>
            <charset val="128"/>
          </rPr>
          <t>全角で入力すること。</t>
        </r>
      </text>
    </comment>
    <comment ref="BK2" authorId="0" shapeId="0" xr:uid="{00000000-0006-0000-0500-00003C000000}">
      <text>
        <r>
          <rPr>
            <sz val="9"/>
            <color indexed="81"/>
            <rFont val="ＭＳ Ｐゴシック"/>
            <family val="3"/>
            <charset val="128"/>
          </rPr>
          <t>半角で入力すること。</t>
        </r>
      </text>
    </comment>
    <comment ref="BL2" authorId="0" shapeId="0" xr:uid="{00000000-0006-0000-0500-00003D000000}">
      <text>
        <r>
          <rPr>
            <sz val="9"/>
            <color indexed="81"/>
            <rFont val="ＭＳ Ｐゴシック"/>
            <family val="3"/>
            <charset val="128"/>
          </rPr>
          <t xml:space="preserve">半角”HXX.XX”で入力すること。
上段・下段に年月の入力がある場合は，下段の年月を入力
</t>
        </r>
      </text>
    </comment>
    <comment ref="BM2" authorId="1" shapeId="0" xr:uid="{00000000-0006-0000-0500-00003E000000}">
      <text>
        <r>
          <rPr>
            <sz val="9"/>
            <color indexed="81"/>
            <rFont val="ＭＳ Ｐゴシック"/>
            <family val="3"/>
            <charset val="128"/>
          </rPr>
          <t>記入事項があれば全角で入力すること。
60文字以上の入力は不要。60文字以上記載のある場合は，空白を１ついれて，「　ほか」と入力</t>
        </r>
      </text>
    </comment>
    <comment ref="BN2" authorId="2" shapeId="0" xr:uid="{00000000-0006-0000-0500-00003F000000}">
      <text>
        <r>
          <rPr>
            <sz val="9"/>
            <color indexed="81"/>
            <rFont val="ＭＳ ゴシック"/>
            <family val="3"/>
            <charset val="128"/>
          </rPr>
          <t>記入事項があれば全角で入力すること。
60文字以上の入力は不要。60文字以上記載のある場合は，空白を１ついれて，「　ほか」と入力</t>
        </r>
      </text>
    </comment>
    <comment ref="BO2" authorId="0" shapeId="0" xr:uid="{00000000-0006-0000-0500-000040000000}">
      <text>
        <r>
          <rPr>
            <sz val="9"/>
            <color indexed="81"/>
            <rFont val="ＭＳ Ｐゴシック"/>
            <family val="3"/>
            <charset val="128"/>
          </rPr>
          <t>全角で”○”を入力すること。</t>
        </r>
      </text>
    </comment>
    <comment ref="BP2" authorId="0" shapeId="0" xr:uid="{00000000-0006-0000-0500-000041000000}">
      <text>
        <r>
          <rPr>
            <sz val="9"/>
            <color indexed="81"/>
            <rFont val="ＭＳ Ｐゴシック"/>
            <family val="3"/>
            <charset val="128"/>
          </rPr>
          <t xml:space="preserve">全角で”入力すること。
「同左」で記載のあるものは，該当の小分類の内容を入力
</t>
        </r>
      </text>
    </comment>
    <comment ref="BQ2" authorId="0" shapeId="0" xr:uid="{00000000-0006-0000-0500-000042000000}">
      <text>
        <r>
          <rPr>
            <sz val="9"/>
            <color indexed="81"/>
            <rFont val="ＭＳ Ｐゴシック"/>
            <family val="3"/>
            <charset val="128"/>
          </rPr>
          <t>全角で”○”を入力すること。</t>
        </r>
      </text>
    </comment>
    <comment ref="BR2" authorId="0" shapeId="0" xr:uid="{00000000-0006-0000-0500-000043000000}">
      <text>
        <r>
          <rPr>
            <sz val="9"/>
            <color indexed="81"/>
            <rFont val="ＭＳ Ｐゴシック"/>
            <family val="3"/>
            <charset val="128"/>
          </rPr>
          <t xml:space="preserve">全角で”入力すること。
「同左」で記載のあるものは，該当の小分類の内容を入力
</t>
        </r>
      </text>
    </comment>
    <comment ref="BS2" authorId="0" shapeId="0" xr:uid="{00000000-0006-0000-0500-000044000000}">
      <text>
        <r>
          <rPr>
            <sz val="9"/>
            <color indexed="81"/>
            <rFont val="ＭＳ Ｐゴシック"/>
            <family val="3"/>
            <charset val="128"/>
          </rPr>
          <t>記載のある場合のみソフト名を記入。</t>
        </r>
      </text>
    </comment>
    <comment ref="BT2" authorId="0" shapeId="0" xr:uid="{00000000-0006-0000-0500-000045000000}">
      <text>
        <r>
          <rPr>
            <sz val="9"/>
            <color indexed="81"/>
            <rFont val="ＭＳ Ｐゴシック"/>
            <family val="3"/>
            <charset val="128"/>
          </rPr>
          <t>全角で”○”を入力すること。</t>
        </r>
      </text>
    </comment>
    <comment ref="BU2" authorId="0" shapeId="0" xr:uid="{00000000-0006-0000-0500-000046000000}">
      <text>
        <r>
          <rPr>
            <sz val="9"/>
            <color indexed="81"/>
            <rFont val="ＭＳ Ｐゴシック"/>
            <family val="3"/>
            <charset val="128"/>
          </rPr>
          <t>全角で”入力すること。
「同左」で記載のあるものは，該当の小分類の内容を入力</t>
        </r>
      </text>
    </comment>
    <comment ref="BV2" authorId="0" shapeId="0" xr:uid="{00000000-0006-0000-0500-000047000000}">
      <text>
        <r>
          <rPr>
            <sz val="9"/>
            <color indexed="81"/>
            <rFont val="ＭＳ Ｐゴシック"/>
            <family val="3"/>
            <charset val="128"/>
          </rPr>
          <t>全角で”○”を入力すること。</t>
        </r>
      </text>
    </comment>
    <comment ref="BW2" authorId="0" shapeId="0" xr:uid="{00000000-0006-0000-0500-000048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
（例）■圧着はがきの場合→業種内容の欄に「圧着はがき」と入力</t>
        </r>
      </text>
    </comment>
    <comment ref="BX2" authorId="0" shapeId="0" xr:uid="{00000000-0006-0000-0500-000049000000}">
      <text>
        <r>
          <rPr>
            <sz val="9"/>
            <color indexed="81"/>
            <rFont val="ＭＳ Ｐゴシック"/>
            <family val="3"/>
            <charset val="128"/>
          </rPr>
          <t>全角で”○”を入力すること。</t>
        </r>
      </text>
    </comment>
    <comment ref="BY2" authorId="0" shapeId="0" xr:uid="{00000000-0006-0000-0500-00004A000000}">
      <text>
        <r>
          <rPr>
            <sz val="9"/>
            <color indexed="81"/>
            <rFont val="ＭＳ Ｐゴシック"/>
            <family val="3"/>
            <charset val="128"/>
          </rPr>
          <t xml:space="preserve">全角で”入力すること。
「同左」で記載のあるものは，該当の小分類の内容を入力
チェックボックスにチェックが入っている又は■の場合は，該当する内容を入力すること
</t>
        </r>
      </text>
    </comment>
    <comment ref="BZ2" authorId="0" shapeId="0" xr:uid="{00000000-0006-0000-0500-00004B000000}">
      <text>
        <r>
          <rPr>
            <sz val="9"/>
            <color indexed="81"/>
            <rFont val="ＭＳ Ｐゴシック"/>
            <family val="3"/>
            <charset val="128"/>
          </rPr>
          <t>全角で”○”を入力すること。</t>
        </r>
      </text>
    </comment>
    <comment ref="CA2" authorId="0" shapeId="0" xr:uid="{00000000-0006-0000-0500-00004C000000}">
      <text>
        <r>
          <rPr>
            <sz val="9"/>
            <color indexed="81"/>
            <rFont val="ＭＳ Ｐゴシック"/>
            <family val="3"/>
            <charset val="128"/>
          </rPr>
          <t xml:space="preserve">全角で”入力すること。
「同左」で記載のあるものは，該当の小分類の内容を入力
</t>
        </r>
      </text>
    </comment>
    <comment ref="CB2" authorId="0" shapeId="0" xr:uid="{00000000-0006-0000-0500-00004D000000}">
      <text>
        <r>
          <rPr>
            <sz val="9"/>
            <color indexed="81"/>
            <rFont val="ＭＳ Ｐゴシック"/>
            <family val="3"/>
            <charset val="128"/>
          </rPr>
          <t>全角で”○”を入力すること。</t>
        </r>
      </text>
    </comment>
    <comment ref="CC2" authorId="0" shapeId="0" xr:uid="{00000000-0006-0000-0500-00004E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CD2" authorId="0" shapeId="0" xr:uid="{00000000-0006-0000-0500-00004F000000}">
      <text>
        <r>
          <rPr>
            <sz val="9"/>
            <color indexed="81"/>
            <rFont val="ＭＳ Ｐゴシック"/>
            <family val="3"/>
            <charset val="128"/>
          </rPr>
          <t>全角で”○”を入力すること。</t>
        </r>
      </text>
    </comment>
    <comment ref="CE2" authorId="0" shapeId="0" xr:uid="{00000000-0006-0000-0500-000050000000}">
      <text>
        <r>
          <rPr>
            <sz val="9"/>
            <color indexed="81"/>
            <rFont val="ＭＳ Ｐゴシック"/>
            <family val="3"/>
            <charset val="128"/>
          </rPr>
          <t xml:space="preserve">全角で”入力すること。
「同左」で記載のあるものは，該当の小分類の内容を入力
</t>
        </r>
      </text>
    </comment>
    <comment ref="CF2" authorId="0" shapeId="0" xr:uid="{00000000-0006-0000-0500-000051000000}">
      <text>
        <r>
          <rPr>
            <sz val="9"/>
            <color indexed="81"/>
            <rFont val="ＭＳ Ｐゴシック"/>
            <family val="3"/>
            <charset val="128"/>
          </rPr>
          <t>全角で”○”を入力すること。</t>
        </r>
      </text>
    </comment>
    <comment ref="CG2" authorId="0" shapeId="0" xr:uid="{00000000-0006-0000-0500-000052000000}">
      <text>
        <r>
          <rPr>
            <sz val="9"/>
            <color indexed="81"/>
            <rFont val="ＭＳ Ｐゴシック"/>
            <family val="3"/>
            <charset val="128"/>
          </rPr>
          <t xml:space="preserve">全角で”入力すること。
「同左」で記載のあるものは，該当の小分類の内容を入力
</t>
        </r>
      </text>
    </comment>
    <comment ref="CH2" authorId="0" shapeId="0" xr:uid="{00000000-0006-0000-0500-000053000000}">
      <text>
        <r>
          <rPr>
            <sz val="9"/>
            <color indexed="81"/>
            <rFont val="ＭＳ Ｐゴシック"/>
            <family val="3"/>
            <charset val="128"/>
          </rPr>
          <t>全角で”○”を入力すること。</t>
        </r>
      </text>
    </comment>
    <comment ref="CI2" authorId="0" shapeId="0" xr:uid="{00000000-0006-0000-0500-000054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CJ2" authorId="0" shapeId="0" xr:uid="{00000000-0006-0000-0500-000055000000}">
      <text>
        <r>
          <rPr>
            <sz val="9"/>
            <color indexed="81"/>
            <rFont val="ＭＳ Ｐゴシック"/>
            <family val="3"/>
            <charset val="128"/>
          </rPr>
          <t xml:space="preserve">チェックボックスにチェックが入っている又は■の場合，メーカーを記入
</t>
        </r>
      </text>
    </comment>
    <comment ref="CK2" authorId="0" shapeId="0" xr:uid="{00000000-0006-0000-0500-000056000000}">
      <text>
        <r>
          <rPr>
            <sz val="9"/>
            <color indexed="81"/>
            <rFont val="ＭＳ Ｐゴシック"/>
            <family val="3"/>
            <charset val="128"/>
          </rPr>
          <t>全角で”○”を入力すること。</t>
        </r>
      </text>
    </comment>
    <comment ref="CL2" authorId="0" shapeId="0" xr:uid="{00000000-0006-0000-0500-000057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CM2" authorId="0" shapeId="0" xr:uid="{00000000-0006-0000-0500-000058000000}">
      <text>
        <r>
          <rPr>
            <sz val="9"/>
            <color indexed="81"/>
            <rFont val="ＭＳ Ｐゴシック"/>
            <family val="3"/>
            <charset val="128"/>
          </rPr>
          <t xml:space="preserve">チェックボックスにチェックが入っている又は■の場合，メーカーを記入
</t>
        </r>
      </text>
    </comment>
    <comment ref="CN2" authorId="0" shapeId="0" xr:uid="{00000000-0006-0000-0500-000059000000}">
      <text>
        <r>
          <rPr>
            <sz val="9"/>
            <color indexed="81"/>
            <rFont val="ＭＳ Ｐゴシック"/>
            <family val="3"/>
            <charset val="128"/>
          </rPr>
          <t>全角で”○”を入力すること。</t>
        </r>
      </text>
    </comment>
    <comment ref="CO2" authorId="0" shapeId="0" xr:uid="{00000000-0006-0000-0500-00005A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CP2" authorId="1" shapeId="0" xr:uid="{00000000-0006-0000-0500-00005B000000}">
      <text>
        <r>
          <rPr>
            <sz val="9"/>
            <color indexed="81"/>
            <rFont val="ＭＳ Ｐゴシック"/>
            <family val="3"/>
            <charset val="128"/>
          </rPr>
          <t xml:space="preserve">チェックボックスにチェックが入っている又は■の場合，メーカーを記入
</t>
        </r>
      </text>
    </comment>
    <comment ref="CQ2" authorId="0" shapeId="0" xr:uid="{00000000-0006-0000-0500-00005C000000}">
      <text>
        <r>
          <rPr>
            <sz val="9"/>
            <color indexed="81"/>
            <rFont val="ＭＳ Ｐゴシック"/>
            <family val="3"/>
            <charset val="128"/>
          </rPr>
          <t>全角で”○”を入力すること。</t>
        </r>
      </text>
    </comment>
    <comment ref="CR2" authorId="0" shapeId="0" xr:uid="{00000000-0006-0000-0500-00005D000000}">
      <text>
        <r>
          <rPr>
            <sz val="9"/>
            <color indexed="81"/>
            <rFont val="ＭＳ Ｐゴシック"/>
            <family val="3"/>
            <charset val="128"/>
          </rPr>
          <t xml:space="preserve">全角で”入力すること。
「同左」で記載のあるものは，該当の小分類の内容を入力
</t>
        </r>
      </text>
    </comment>
    <comment ref="CS2" authorId="0" shapeId="0" xr:uid="{00000000-0006-0000-0500-00005E000000}">
      <text>
        <r>
          <rPr>
            <sz val="9"/>
            <color indexed="81"/>
            <rFont val="ＭＳ Ｐゴシック"/>
            <family val="3"/>
            <charset val="128"/>
          </rPr>
          <t>全角で”○”を入力すること。</t>
        </r>
      </text>
    </comment>
    <comment ref="CT2" authorId="0" shapeId="0" xr:uid="{00000000-0006-0000-0500-00005F000000}">
      <text>
        <r>
          <rPr>
            <sz val="9"/>
            <color indexed="81"/>
            <rFont val="ＭＳ Ｐゴシック"/>
            <family val="3"/>
            <charset val="128"/>
          </rPr>
          <t xml:space="preserve">全角で”入力すること。
「同左」で記載のあるものは，該当の小分類の内容を入力
</t>
        </r>
      </text>
    </comment>
    <comment ref="CU2" authorId="1" shapeId="0" xr:uid="{00000000-0006-0000-0500-000060000000}">
      <text>
        <r>
          <rPr>
            <sz val="9"/>
            <color indexed="81"/>
            <rFont val="ＭＳ Ｐゴシック"/>
            <family val="3"/>
            <charset val="128"/>
          </rPr>
          <t xml:space="preserve">チェックボックスにチェックが入っている又は■の場合，メーカーを記入
</t>
        </r>
      </text>
    </comment>
    <comment ref="CV2" authorId="0" shapeId="0" xr:uid="{00000000-0006-0000-0500-000061000000}">
      <text>
        <r>
          <rPr>
            <sz val="9"/>
            <color indexed="81"/>
            <rFont val="ＭＳ Ｐゴシック"/>
            <family val="3"/>
            <charset val="128"/>
          </rPr>
          <t>全角で”○”を入力すること。</t>
        </r>
      </text>
    </comment>
    <comment ref="CW2" authorId="0" shapeId="0" xr:uid="{00000000-0006-0000-0500-000062000000}">
      <text>
        <r>
          <rPr>
            <sz val="9"/>
            <color indexed="81"/>
            <rFont val="ＭＳ Ｐゴシック"/>
            <family val="3"/>
            <charset val="128"/>
          </rPr>
          <t xml:space="preserve">全角で”入力すること。
「同左」で記載のあるものは，該当の小分類の内容を入力
</t>
        </r>
      </text>
    </comment>
    <comment ref="CX2" authorId="0" shapeId="0" xr:uid="{00000000-0006-0000-0500-000063000000}">
      <text>
        <r>
          <rPr>
            <sz val="9"/>
            <color indexed="81"/>
            <rFont val="ＭＳ Ｐゴシック"/>
            <family val="3"/>
            <charset val="128"/>
          </rPr>
          <t>全角で”○”を入力すること。</t>
        </r>
      </text>
    </comment>
    <comment ref="CY2" authorId="0" shapeId="0" xr:uid="{00000000-0006-0000-0500-000064000000}">
      <text>
        <r>
          <rPr>
            <sz val="9"/>
            <color indexed="81"/>
            <rFont val="ＭＳ Ｐゴシック"/>
            <family val="3"/>
            <charset val="128"/>
          </rPr>
          <t xml:space="preserve">全角で”入力すること。
「同左」で記載のあるものは，該当の小分類の内容を入力
</t>
        </r>
      </text>
    </comment>
    <comment ref="CZ2" authorId="0" shapeId="0" xr:uid="{00000000-0006-0000-0500-000065000000}">
      <text>
        <r>
          <rPr>
            <sz val="9"/>
            <color indexed="81"/>
            <rFont val="ＭＳ Ｐゴシック"/>
            <family val="3"/>
            <charset val="128"/>
          </rPr>
          <t>全角で”○”を入力すること。</t>
        </r>
      </text>
    </comment>
    <comment ref="DA2" authorId="0" shapeId="0" xr:uid="{00000000-0006-0000-0500-000066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DB2" authorId="0" shapeId="0" xr:uid="{00000000-0006-0000-0500-000067000000}">
      <text>
        <r>
          <rPr>
            <sz val="9"/>
            <color indexed="81"/>
            <rFont val="ＭＳ Ｐゴシック"/>
            <family val="3"/>
            <charset val="128"/>
          </rPr>
          <t>全角で”○”を入力すること。</t>
        </r>
      </text>
    </comment>
    <comment ref="DC2" authorId="0" shapeId="0" xr:uid="{00000000-0006-0000-0500-000068000000}">
      <text>
        <r>
          <rPr>
            <sz val="9"/>
            <color indexed="81"/>
            <rFont val="ＭＳ Ｐゴシック"/>
            <family val="3"/>
            <charset val="128"/>
          </rPr>
          <t xml:space="preserve">全角で”入力すること。
「同左」で記載のあるものは，該当の小分類の内容を入力
</t>
        </r>
      </text>
    </comment>
    <comment ref="DD2" authorId="0" shapeId="0" xr:uid="{00000000-0006-0000-0500-000069000000}">
      <text>
        <r>
          <rPr>
            <sz val="9"/>
            <color indexed="81"/>
            <rFont val="ＭＳ Ｐゴシック"/>
            <family val="3"/>
            <charset val="128"/>
          </rPr>
          <t>全角で”○”を入力すること。</t>
        </r>
      </text>
    </comment>
    <comment ref="DE2" authorId="0" shapeId="0" xr:uid="{00000000-0006-0000-0500-00006A000000}">
      <text>
        <r>
          <rPr>
            <sz val="9"/>
            <color indexed="81"/>
            <rFont val="ＭＳ Ｐゴシック"/>
            <family val="3"/>
            <charset val="128"/>
          </rPr>
          <t xml:space="preserve">全角で”入力すること。
「同左」で記載のあるものは，該当の小分類の内容を入力
</t>
        </r>
      </text>
    </comment>
    <comment ref="DF2" authorId="0" shapeId="0" xr:uid="{00000000-0006-0000-0500-00006B000000}">
      <text>
        <r>
          <rPr>
            <sz val="9"/>
            <color indexed="81"/>
            <rFont val="ＭＳ Ｐゴシック"/>
            <family val="3"/>
            <charset val="128"/>
          </rPr>
          <t>全角で”○”を入力すること。</t>
        </r>
      </text>
    </comment>
    <comment ref="DG2" authorId="0" shapeId="0" xr:uid="{00000000-0006-0000-0500-00006C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DH2" authorId="1" shapeId="0" xr:uid="{00000000-0006-0000-0500-00006D000000}">
      <text>
        <r>
          <rPr>
            <sz val="9"/>
            <color indexed="81"/>
            <rFont val="ＭＳ Ｐゴシック"/>
            <family val="3"/>
            <charset val="128"/>
          </rPr>
          <t xml:space="preserve">チェックボックスにチェックが入っている又は■の場合，メーカーを記入
</t>
        </r>
      </text>
    </comment>
    <comment ref="DI2" authorId="0" shapeId="0" xr:uid="{00000000-0006-0000-0500-00006E000000}">
      <text>
        <r>
          <rPr>
            <sz val="9"/>
            <color indexed="81"/>
            <rFont val="ＭＳ Ｐゴシック"/>
            <family val="3"/>
            <charset val="128"/>
          </rPr>
          <t>全角で”○”を入力すること。</t>
        </r>
      </text>
    </comment>
    <comment ref="DJ2" authorId="0" shapeId="0" xr:uid="{00000000-0006-0000-0500-00006F000000}">
      <text>
        <r>
          <rPr>
            <sz val="9"/>
            <color indexed="81"/>
            <rFont val="ＭＳ Ｐゴシック"/>
            <family val="3"/>
            <charset val="128"/>
          </rPr>
          <t xml:space="preserve">全角で”入力すること。
「同左」で記載のあるものは，該当の小分類の内容を入力
</t>
        </r>
      </text>
    </comment>
    <comment ref="DK2" authorId="0" shapeId="0" xr:uid="{00000000-0006-0000-0500-000070000000}">
      <text>
        <r>
          <rPr>
            <sz val="9"/>
            <color indexed="81"/>
            <rFont val="ＭＳ Ｐゴシック"/>
            <family val="3"/>
            <charset val="128"/>
          </rPr>
          <t>全角で”○”を入力すること。</t>
        </r>
      </text>
    </comment>
    <comment ref="DL2" authorId="0" shapeId="0" xr:uid="{00000000-0006-0000-0500-000071000000}">
      <text>
        <r>
          <rPr>
            <sz val="9"/>
            <color indexed="81"/>
            <rFont val="ＭＳ Ｐゴシック"/>
            <family val="3"/>
            <charset val="128"/>
          </rPr>
          <t xml:space="preserve">全角で”入力すること。
「同左」で記載のあるものは，該当の小分類の内容を入力
</t>
        </r>
      </text>
    </comment>
    <comment ref="DM2" authorId="0" shapeId="0" xr:uid="{00000000-0006-0000-0500-000072000000}">
      <text>
        <r>
          <rPr>
            <sz val="9"/>
            <color indexed="81"/>
            <rFont val="ＭＳ Ｐゴシック"/>
            <family val="3"/>
            <charset val="128"/>
          </rPr>
          <t>全角で”○”を入力すること。</t>
        </r>
      </text>
    </comment>
    <comment ref="DN2" authorId="0" shapeId="0" xr:uid="{00000000-0006-0000-0500-000073000000}">
      <text>
        <r>
          <rPr>
            <sz val="9"/>
            <color indexed="81"/>
            <rFont val="ＭＳ Ｐゴシック"/>
            <family val="3"/>
            <charset val="128"/>
          </rPr>
          <t xml:space="preserve">全角で”入力すること。
「同左」で記載のあるものは，該当の小分類の内容を入力
</t>
        </r>
      </text>
    </comment>
    <comment ref="DO2" authorId="0" shapeId="0" xr:uid="{00000000-0006-0000-0500-000074000000}">
      <text>
        <r>
          <rPr>
            <sz val="9"/>
            <color indexed="81"/>
            <rFont val="ＭＳ Ｐゴシック"/>
            <family val="3"/>
            <charset val="128"/>
          </rPr>
          <t>全角で”○”を入力すること。</t>
        </r>
      </text>
    </comment>
    <comment ref="DP2" authorId="0" shapeId="0" xr:uid="{00000000-0006-0000-0500-000075000000}">
      <text>
        <r>
          <rPr>
            <sz val="9"/>
            <color indexed="81"/>
            <rFont val="ＭＳ Ｐゴシック"/>
            <family val="3"/>
            <charset val="128"/>
          </rPr>
          <t xml:space="preserve">全角で”入力すること。
「同左」で記載のあるものは，該当の小分類の内容を入力
</t>
        </r>
      </text>
    </comment>
    <comment ref="DQ2" authorId="0" shapeId="0" xr:uid="{00000000-0006-0000-0500-000076000000}">
      <text>
        <r>
          <rPr>
            <sz val="9"/>
            <color indexed="81"/>
            <rFont val="ＭＳ Ｐゴシック"/>
            <family val="3"/>
            <charset val="128"/>
          </rPr>
          <t>全角で”○”を入力すること。</t>
        </r>
      </text>
    </comment>
    <comment ref="DR2" authorId="0" shapeId="0" xr:uid="{00000000-0006-0000-0500-000077000000}">
      <text>
        <r>
          <rPr>
            <sz val="9"/>
            <color indexed="81"/>
            <rFont val="ＭＳ Ｐゴシック"/>
            <family val="3"/>
            <charset val="128"/>
          </rPr>
          <t xml:space="preserve">全角で”入力すること。
「同左」で記載のあるものは，該当の小分類の内容を入力
</t>
        </r>
      </text>
    </comment>
    <comment ref="DS2" authorId="1" shapeId="0" xr:uid="{00000000-0006-0000-0500-000078000000}">
      <text>
        <r>
          <rPr>
            <sz val="9"/>
            <color indexed="81"/>
            <rFont val="ＭＳ Ｐゴシック"/>
            <family val="3"/>
            <charset val="128"/>
          </rPr>
          <t xml:space="preserve">チェックボックスにチェックが入っている又は■の場合，メーカーを記入
</t>
        </r>
      </text>
    </comment>
    <comment ref="DT2" authorId="0" shapeId="0" xr:uid="{00000000-0006-0000-0500-000079000000}">
      <text>
        <r>
          <rPr>
            <sz val="9"/>
            <color indexed="81"/>
            <rFont val="ＭＳ Ｐゴシック"/>
            <family val="3"/>
            <charset val="128"/>
          </rPr>
          <t>全角で”○”を入力すること。</t>
        </r>
      </text>
    </comment>
    <comment ref="DU2" authorId="0" shapeId="0" xr:uid="{00000000-0006-0000-0500-00007A000000}">
      <text>
        <r>
          <rPr>
            <sz val="9"/>
            <color indexed="81"/>
            <rFont val="ＭＳ Ｐゴシック"/>
            <family val="3"/>
            <charset val="128"/>
          </rPr>
          <t xml:space="preserve">全角で”入力すること。
「同左」で記載のあるものは，該当の小分類の内容を入力
</t>
        </r>
      </text>
    </comment>
    <comment ref="DV2" authorId="0" shapeId="0" xr:uid="{00000000-0006-0000-0500-00007B000000}">
      <text>
        <r>
          <rPr>
            <sz val="9"/>
            <color indexed="81"/>
            <rFont val="ＭＳ Ｐゴシック"/>
            <family val="3"/>
            <charset val="128"/>
          </rPr>
          <t>全角で”○”を入力すること。</t>
        </r>
      </text>
    </comment>
    <comment ref="DW2" authorId="0" shapeId="0" xr:uid="{00000000-0006-0000-0500-00007C000000}">
      <text>
        <r>
          <rPr>
            <sz val="9"/>
            <color indexed="81"/>
            <rFont val="ＭＳ Ｐゴシック"/>
            <family val="3"/>
            <charset val="128"/>
          </rPr>
          <t xml:space="preserve">全角で”入力すること。
「同左」で記載のあるものは，該当の小分類の内容を入力
</t>
        </r>
      </text>
    </comment>
    <comment ref="DX2" authorId="0" shapeId="0" xr:uid="{00000000-0006-0000-0500-00007D000000}">
      <text>
        <r>
          <rPr>
            <sz val="9"/>
            <color indexed="81"/>
            <rFont val="ＭＳ Ｐゴシック"/>
            <family val="3"/>
            <charset val="128"/>
          </rPr>
          <t>全角で”○”を入力すること。</t>
        </r>
      </text>
    </comment>
    <comment ref="DY2" authorId="0" shapeId="0" xr:uid="{00000000-0006-0000-0500-00007E000000}">
      <text>
        <r>
          <rPr>
            <sz val="9"/>
            <color indexed="81"/>
            <rFont val="ＭＳ Ｐゴシック"/>
            <family val="3"/>
            <charset val="128"/>
          </rPr>
          <t xml:space="preserve">全角で”入力すること。
「同左」で記載のあるものは，該当の小分類の内容を入力
</t>
        </r>
      </text>
    </comment>
    <comment ref="DZ2" authorId="0" shapeId="0" xr:uid="{00000000-0006-0000-0500-00007F000000}">
      <text>
        <r>
          <rPr>
            <sz val="9"/>
            <color indexed="81"/>
            <rFont val="ＭＳ Ｐゴシック"/>
            <family val="3"/>
            <charset val="128"/>
          </rPr>
          <t>全角で”○”を入力すること。</t>
        </r>
      </text>
    </comment>
    <comment ref="EA2" authorId="0" shapeId="0" xr:uid="{00000000-0006-0000-0500-000080000000}">
      <text>
        <r>
          <rPr>
            <sz val="9"/>
            <color indexed="81"/>
            <rFont val="ＭＳ Ｐゴシック"/>
            <family val="3"/>
            <charset val="128"/>
          </rPr>
          <t xml:space="preserve">全角で”入力すること。
「同左」で記載のあるものは，該当の小分類の内容を入力
</t>
        </r>
      </text>
    </comment>
    <comment ref="EB2" authorId="0" shapeId="0" xr:uid="{00000000-0006-0000-0500-000081000000}">
      <text>
        <r>
          <rPr>
            <sz val="9"/>
            <color indexed="81"/>
            <rFont val="ＭＳ Ｐゴシック"/>
            <family val="3"/>
            <charset val="128"/>
          </rPr>
          <t>全角で”○”を入力すること。</t>
        </r>
      </text>
    </comment>
    <comment ref="EC2" authorId="0" shapeId="0" xr:uid="{00000000-0006-0000-0500-000082000000}">
      <text>
        <r>
          <rPr>
            <sz val="9"/>
            <color indexed="81"/>
            <rFont val="ＭＳ Ｐゴシック"/>
            <family val="3"/>
            <charset val="128"/>
          </rPr>
          <t xml:space="preserve">全角で”入力すること。
「同左」で記載のあるものは，該当の小分類の内容を入力
</t>
        </r>
      </text>
    </comment>
    <comment ref="ED2" authorId="0" shapeId="0" xr:uid="{00000000-0006-0000-0500-000083000000}">
      <text>
        <r>
          <rPr>
            <sz val="9"/>
            <color indexed="81"/>
            <rFont val="ＭＳ Ｐゴシック"/>
            <family val="3"/>
            <charset val="128"/>
          </rPr>
          <t>全角で”○”を入力すること。</t>
        </r>
      </text>
    </comment>
    <comment ref="EE2" authorId="0" shapeId="0" xr:uid="{00000000-0006-0000-0500-000084000000}">
      <text>
        <r>
          <rPr>
            <sz val="9"/>
            <color indexed="81"/>
            <rFont val="ＭＳ Ｐゴシック"/>
            <family val="3"/>
            <charset val="128"/>
          </rPr>
          <t xml:space="preserve">全角で”入力すること。
「同左」で記載のあるものは，該当の小分類の内容を入力
</t>
        </r>
      </text>
    </comment>
    <comment ref="EF2" authorId="0" shapeId="0" xr:uid="{00000000-0006-0000-0500-000085000000}">
      <text>
        <r>
          <rPr>
            <sz val="9"/>
            <color indexed="81"/>
            <rFont val="ＭＳ Ｐゴシック"/>
            <family val="3"/>
            <charset val="128"/>
          </rPr>
          <t>全角で”○”を入力すること。</t>
        </r>
      </text>
    </comment>
    <comment ref="EG2" authorId="0" shapeId="0" xr:uid="{00000000-0006-0000-0500-000086000000}">
      <text>
        <r>
          <rPr>
            <sz val="9"/>
            <color indexed="81"/>
            <rFont val="ＭＳ Ｐゴシック"/>
            <family val="3"/>
            <charset val="128"/>
          </rPr>
          <t xml:space="preserve">全角で”入力すること。
「同左」で記載のあるものは，該当の小分類の内容を入力
</t>
        </r>
      </text>
    </comment>
    <comment ref="EH2" authorId="0" shapeId="0" xr:uid="{00000000-0006-0000-0500-000087000000}">
      <text>
        <r>
          <rPr>
            <sz val="9"/>
            <color indexed="81"/>
            <rFont val="ＭＳ Ｐゴシック"/>
            <family val="3"/>
            <charset val="128"/>
          </rPr>
          <t>全角で”○”を入力すること。</t>
        </r>
      </text>
    </comment>
    <comment ref="EI2" authorId="0" shapeId="0" xr:uid="{00000000-0006-0000-0500-000088000000}">
      <text>
        <r>
          <rPr>
            <sz val="9"/>
            <color indexed="81"/>
            <rFont val="ＭＳ Ｐゴシック"/>
            <family val="3"/>
            <charset val="128"/>
          </rPr>
          <t xml:space="preserve">全角で”入力すること。
「同左」で記載のあるものは，該当の小分類の内容を入力
</t>
        </r>
      </text>
    </comment>
    <comment ref="EJ2" authorId="0" shapeId="0" xr:uid="{00000000-0006-0000-0500-000089000000}">
      <text>
        <r>
          <rPr>
            <sz val="9"/>
            <color indexed="81"/>
            <rFont val="ＭＳ Ｐゴシック"/>
            <family val="3"/>
            <charset val="128"/>
          </rPr>
          <t>全角で”○”を入力すること。</t>
        </r>
      </text>
    </comment>
    <comment ref="EK2" authorId="0" shapeId="0" xr:uid="{00000000-0006-0000-0500-00008A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EL2" authorId="0" shapeId="0" xr:uid="{00000000-0006-0000-0500-00008B000000}">
      <text>
        <r>
          <rPr>
            <sz val="9"/>
            <color indexed="81"/>
            <rFont val="ＭＳ Ｐゴシック"/>
            <family val="3"/>
            <charset val="128"/>
          </rPr>
          <t>全角で”○”を入力すること。</t>
        </r>
      </text>
    </comment>
    <comment ref="EM2" authorId="0" shapeId="0" xr:uid="{00000000-0006-0000-0500-00008C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EN2" authorId="0" shapeId="0" xr:uid="{00000000-0006-0000-0500-00008D000000}">
      <text>
        <r>
          <rPr>
            <sz val="9"/>
            <color indexed="81"/>
            <rFont val="ＭＳ Ｐゴシック"/>
            <family val="3"/>
            <charset val="128"/>
          </rPr>
          <t>全角で”○”を入力すること。</t>
        </r>
      </text>
    </comment>
    <comment ref="EO2" authorId="0" shapeId="0" xr:uid="{00000000-0006-0000-0500-00008E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EP2" authorId="0" shapeId="0" xr:uid="{00000000-0006-0000-0500-00008F000000}">
      <text>
        <r>
          <rPr>
            <sz val="9"/>
            <color indexed="81"/>
            <rFont val="ＭＳ Ｐゴシック"/>
            <family val="3"/>
            <charset val="128"/>
          </rPr>
          <t xml:space="preserve">チェックボックスにチェックが入っている又は■の場合，メーカーを記入
</t>
        </r>
      </text>
    </comment>
    <comment ref="EQ2" authorId="0" shapeId="0" xr:uid="{00000000-0006-0000-0500-000090000000}">
      <text>
        <r>
          <rPr>
            <sz val="9"/>
            <color indexed="81"/>
            <rFont val="ＭＳ Ｐゴシック"/>
            <family val="3"/>
            <charset val="128"/>
          </rPr>
          <t>全角で”○”を入力すること。</t>
        </r>
      </text>
    </comment>
    <comment ref="ER2" authorId="0" shapeId="0" xr:uid="{00000000-0006-0000-0500-000091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ES2" authorId="0" shapeId="0" xr:uid="{00000000-0006-0000-0500-000092000000}">
      <text>
        <r>
          <rPr>
            <sz val="9"/>
            <color indexed="81"/>
            <rFont val="ＭＳ Ｐゴシック"/>
            <family val="3"/>
            <charset val="128"/>
          </rPr>
          <t>全角で”○”を入力すること。</t>
        </r>
      </text>
    </comment>
    <comment ref="ET2" authorId="0" shapeId="0" xr:uid="{00000000-0006-0000-0500-000093000000}">
      <text>
        <r>
          <rPr>
            <sz val="9"/>
            <color indexed="81"/>
            <rFont val="ＭＳ Ｐゴシック"/>
            <family val="3"/>
            <charset val="128"/>
          </rPr>
          <t xml:space="preserve">全角で”入力すること。
「同左」で記載のあるものは，該当の小分類の内容を入力
</t>
        </r>
      </text>
    </comment>
    <comment ref="EU2" authorId="0" shapeId="0" xr:uid="{00000000-0006-0000-0500-000094000000}">
      <text>
        <r>
          <rPr>
            <sz val="9"/>
            <color indexed="81"/>
            <rFont val="ＭＳ Ｐゴシック"/>
            <family val="3"/>
            <charset val="128"/>
          </rPr>
          <t>全角で”○”を入力すること。</t>
        </r>
      </text>
    </comment>
    <comment ref="EV2" authorId="0" shapeId="0" xr:uid="{00000000-0006-0000-0500-000095000000}">
      <text>
        <r>
          <rPr>
            <sz val="9"/>
            <color indexed="81"/>
            <rFont val="ＭＳ Ｐゴシック"/>
            <family val="3"/>
            <charset val="128"/>
          </rPr>
          <t xml:space="preserve">全角で”入力すること。
「同左」で記載のあるものは，該当の小分類の内容を入力
</t>
        </r>
      </text>
    </comment>
    <comment ref="EW2" authorId="0" shapeId="0" xr:uid="{00000000-0006-0000-0500-000096000000}">
      <text>
        <r>
          <rPr>
            <sz val="9"/>
            <color indexed="81"/>
            <rFont val="ＭＳ Ｐゴシック"/>
            <family val="3"/>
            <charset val="128"/>
          </rPr>
          <t>全角で”○”を入力すること。</t>
        </r>
      </text>
    </comment>
    <comment ref="EX2" authorId="0" shapeId="0" xr:uid="{00000000-0006-0000-0500-000097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EY2" authorId="0" shapeId="0" xr:uid="{00000000-0006-0000-0500-000098000000}">
      <text>
        <r>
          <rPr>
            <sz val="9"/>
            <color indexed="81"/>
            <rFont val="ＭＳ Ｐゴシック"/>
            <family val="3"/>
            <charset val="128"/>
          </rPr>
          <t>全角で”○”を入力すること。</t>
        </r>
      </text>
    </comment>
    <comment ref="EZ2" authorId="0" shapeId="0" xr:uid="{00000000-0006-0000-0500-000099000000}">
      <text>
        <r>
          <rPr>
            <sz val="9"/>
            <color indexed="81"/>
            <rFont val="ＭＳ Ｐゴシック"/>
            <family val="3"/>
            <charset val="128"/>
          </rPr>
          <t xml:space="preserve">全角で”入力すること。
「同左」で記載のあるものは，該当の小分類の内容を入力
</t>
        </r>
      </text>
    </comment>
    <comment ref="FA2" authorId="0" shapeId="0" xr:uid="{00000000-0006-0000-0500-00009A000000}">
      <text>
        <r>
          <rPr>
            <sz val="9"/>
            <color indexed="81"/>
            <rFont val="ＭＳ Ｐゴシック"/>
            <family val="3"/>
            <charset val="128"/>
          </rPr>
          <t>全角で”○”を入力すること。</t>
        </r>
      </text>
    </comment>
    <comment ref="FB2" authorId="0" shapeId="0" xr:uid="{00000000-0006-0000-0500-00009B000000}">
      <text>
        <r>
          <rPr>
            <sz val="9"/>
            <color indexed="81"/>
            <rFont val="ＭＳ Ｐゴシック"/>
            <family val="3"/>
            <charset val="128"/>
          </rPr>
          <t xml:space="preserve">全角で”入力すること。
「同左」で記載のあるものは，該当の小分類の内容を入力
</t>
        </r>
      </text>
    </comment>
    <comment ref="FC2" authorId="0" shapeId="0" xr:uid="{00000000-0006-0000-0500-00009C000000}">
      <text>
        <r>
          <rPr>
            <sz val="9"/>
            <color indexed="81"/>
            <rFont val="ＭＳ Ｐゴシック"/>
            <family val="3"/>
            <charset val="128"/>
          </rPr>
          <t>全角で”○”を入力すること。</t>
        </r>
      </text>
    </comment>
    <comment ref="FD2" authorId="0" shapeId="0" xr:uid="{00000000-0006-0000-0500-00009D000000}">
      <text>
        <r>
          <rPr>
            <sz val="9"/>
            <color indexed="81"/>
            <rFont val="ＭＳ Ｐゴシック"/>
            <family val="3"/>
            <charset val="128"/>
          </rPr>
          <t xml:space="preserve">全角で”入力すること。
「同左」で記載のあるものは，該当の小分類の内容を入力
</t>
        </r>
      </text>
    </comment>
    <comment ref="FE2" authorId="0" shapeId="0" xr:uid="{00000000-0006-0000-0500-00009E000000}">
      <text>
        <r>
          <rPr>
            <sz val="9"/>
            <color indexed="81"/>
            <rFont val="ＭＳ Ｐゴシック"/>
            <family val="3"/>
            <charset val="128"/>
          </rPr>
          <t>全角で”○”を入力すること。</t>
        </r>
      </text>
    </comment>
    <comment ref="FF2" authorId="0" shapeId="0" xr:uid="{00000000-0006-0000-0500-00009F000000}">
      <text>
        <r>
          <rPr>
            <sz val="9"/>
            <color indexed="81"/>
            <rFont val="ＭＳ Ｐゴシック"/>
            <family val="3"/>
            <charset val="128"/>
          </rPr>
          <t xml:space="preserve">全角で”入力すること。
「同左」で記載のあるものは，該当の小分類の内容を入力
</t>
        </r>
      </text>
    </comment>
    <comment ref="FG2" authorId="0" shapeId="0" xr:uid="{00000000-0006-0000-0500-0000A0000000}">
      <text>
        <r>
          <rPr>
            <sz val="9"/>
            <color indexed="81"/>
            <rFont val="ＭＳ Ｐゴシック"/>
            <family val="3"/>
            <charset val="128"/>
          </rPr>
          <t>全角で”○”を入力すること。</t>
        </r>
      </text>
    </comment>
    <comment ref="FH2" authorId="0" shapeId="0" xr:uid="{00000000-0006-0000-0500-0000A1000000}">
      <text>
        <r>
          <rPr>
            <sz val="9"/>
            <color indexed="81"/>
            <rFont val="ＭＳ Ｐゴシック"/>
            <family val="3"/>
            <charset val="128"/>
          </rPr>
          <t xml:space="preserve">全角で”入力すること。
「同左」で記載のあるものは，該当の小分類の内容を入力
</t>
        </r>
      </text>
    </comment>
    <comment ref="FI2" authorId="0" shapeId="0" xr:uid="{00000000-0006-0000-0500-0000A2000000}">
      <text>
        <r>
          <rPr>
            <sz val="9"/>
            <color indexed="81"/>
            <rFont val="ＭＳ Ｐゴシック"/>
            <family val="3"/>
            <charset val="128"/>
          </rPr>
          <t>全角で”○”を入力すること。</t>
        </r>
      </text>
    </comment>
    <comment ref="FJ2" authorId="0" shapeId="0" xr:uid="{00000000-0006-0000-0500-0000A3000000}">
      <text>
        <r>
          <rPr>
            <sz val="9"/>
            <color indexed="81"/>
            <rFont val="ＭＳ Ｐゴシック"/>
            <family val="3"/>
            <charset val="128"/>
          </rPr>
          <t xml:space="preserve">全角で”入力すること。
「同左」で記載のあるものは，該当の小分類の内容を入力
</t>
        </r>
      </text>
    </comment>
    <comment ref="FK2" authorId="0" shapeId="0" xr:uid="{00000000-0006-0000-0500-0000A4000000}">
      <text>
        <r>
          <rPr>
            <sz val="9"/>
            <color indexed="81"/>
            <rFont val="ＭＳ Ｐゴシック"/>
            <family val="3"/>
            <charset val="128"/>
          </rPr>
          <t>全角で”○”を入力すること。</t>
        </r>
      </text>
    </comment>
    <comment ref="FL2" authorId="0" shapeId="0" xr:uid="{00000000-0006-0000-0500-0000A5000000}">
      <text>
        <r>
          <rPr>
            <sz val="9"/>
            <color indexed="81"/>
            <rFont val="ＭＳ Ｐゴシック"/>
            <family val="3"/>
            <charset val="128"/>
          </rPr>
          <t xml:space="preserve">全角で”入力すること。
「同左」で記載のあるものは，該当の小分類の内容を入力
</t>
        </r>
      </text>
    </comment>
    <comment ref="FM2" authorId="0" shapeId="0" xr:uid="{00000000-0006-0000-0500-0000A6000000}">
      <text>
        <r>
          <rPr>
            <sz val="9"/>
            <color indexed="81"/>
            <rFont val="ＭＳ Ｐゴシック"/>
            <family val="3"/>
            <charset val="128"/>
          </rPr>
          <t>全角で”○”を入力すること。</t>
        </r>
      </text>
    </comment>
    <comment ref="FN2" authorId="0" shapeId="0" xr:uid="{00000000-0006-0000-0500-0000A7000000}">
      <text>
        <r>
          <rPr>
            <sz val="9"/>
            <color indexed="81"/>
            <rFont val="ＭＳ Ｐゴシック"/>
            <family val="3"/>
            <charset val="128"/>
          </rPr>
          <t xml:space="preserve">全角で”入力すること。
「同左」で記載のあるものは，該当の小分類の内容を入力
</t>
        </r>
      </text>
    </comment>
    <comment ref="FO2" authorId="0" shapeId="0" xr:uid="{00000000-0006-0000-0500-0000A8000000}">
      <text>
        <r>
          <rPr>
            <sz val="9"/>
            <color indexed="81"/>
            <rFont val="ＭＳ Ｐゴシック"/>
            <family val="3"/>
            <charset val="128"/>
          </rPr>
          <t>全角で”○”を入力すること。</t>
        </r>
      </text>
    </comment>
    <comment ref="FP2" authorId="0" shapeId="0" xr:uid="{00000000-0006-0000-0500-0000A9000000}">
      <text>
        <r>
          <rPr>
            <sz val="9"/>
            <color indexed="81"/>
            <rFont val="ＭＳ Ｐゴシック"/>
            <family val="3"/>
            <charset val="128"/>
          </rPr>
          <t xml:space="preserve">全角で”入力すること。
「同左」で記載のあるものは，該当の小分類の内容を入力
</t>
        </r>
      </text>
    </comment>
    <comment ref="FQ2" authorId="0" shapeId="0" xr:uid="{00000000-0006-0000-0500-0000AA000000}">
      <text>
        <r>
          <rPr>
            <sz val="9"/>
            <color indexed="81"/>
            <rFont val="ＭＳ Ｐゴシック"/>
            <family val="3"/>
            <charset val="128"/>
          </rPr>
          <t>全角で”○”を入力すること。</t>
        </r>
      </text>
    </comment>
    <comment ref="FR2" authorId="0" shapeId="0" xr:uid="{00000000-0006-0000-0500-0000AB000000}">
      <text>
        <r>
          <rPr>
            <sz val="9"/>
            <color indexed="81"/>
            <rFont val="ＭＳ Ｐゴシック"/>
            <family val="3"/>
            <charset val="128"/>
          </rPr>
          <t xml:space="preserve">全角で”入力すること。
「同左」で記載のあるものは，該当の小分類の内容を入力
</t>
        </r>
      </text>
    </comment>
    <comment ref="FS2" authorId="0" shapeId="0" xr:uid="{00000000-0006-0000-0500-0000AC000000}">
      <text>
        <r>
          <rPr>
            <sz val="9"/>
            <color indexed="81"/>
            <rFont val="ＭＳ Ｐゴシック"/>
            <family val="3"/>
            <charset val="128"/>
          </rPr>
          <t>全角で”○”を入力すること。</t>
        </r>
      </text>
    </comment>
    <comment ref="FT2" authorId="0" shapeId="0" xr:uid="{00000000-0006-0000-0500-0000AD000000}">
      <text>
        <r>
          <rPr>
            <sz val="9"/>
            <color indexed="81"/>
            <rFont val="ＭＳ Ｐゴシック"/>
            <family val="3"/>
            <charset val="128"/>
          </rPr>
          <t xml:space="preserve">全角で”入力すること。
「同左」で記載のあるものは，該当の小分類の内容を入力
</t>
        </r>
      </text>
    </comment>
    <comment ref="FU2" authorId="0" shapeId="0" xr:uid="{00000000-0006-0000-0500-0000AE000000}">
      <text>
        <r>
          <rPr>
            <sz val="9"/>
            <color indexed="81"/>
            <rFont val="ＭＳ Ｐゴシック"/>
            <family val="3"/>
            <charset val="128"/>
          </rPr>
          <t>全角で”○”を入力すること。</t>
        </r>
      </text>
    </comment>
    <comment ref="FV2" authorId="0" shapeId="0" xr:uid="{00000000-0006-0000-0500-0000AF000000}">
      <text>
        <r>
          <rPr>
            <sz val="9"/>
            <color indexed="81"/>
            <rFont val="ＭＳ Ｐゴシック"/>
            <family val="3"/>
            <charset val="128"/>
          </rPr>
          <t xml:space="preserve">全角で”入力すること。
「同左」で記載のあるものは，該当の小分類の内容を入力
</t>
        </r>
      </text>
    </comment>
    <comment ref="FW2" authorId="0" shapeId="0" xr:uid="{00000000-0006-0000-0500-0000B0000000}">
      <text>
        <r>
          <rPr>
            <sz val="9"/>
            <color indexed="81"/>
            <rFont val="ＭＳ Ｐゴシック"/>
            <family val="3"/>
            <charset val="128"/>
          </rPr>
          <t>全角で”○”を入力すること。</t>
        </r>
      </text>
    </comment>
    <comment ref="FX2" authorId="0" shapeId="0" xr:uid="{00000000-0006-0000-0500-0000B1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FY2" authorId="0" shapeId="0" xr:uid="{00000000-0006-0000-0500-0000B2000000}">
      <text>
        <r>
          <rPr>
            <sz val="9"/>
            <color indexed="81"/>
            <rFont val="ＭＳ Ｐゴシック"/>
            <family val="3"/>
            <charset val="128"/>
          </rPr>
          <t>全角で”○”を入力すること。</t>
        </r>
      </text>
    </comment>
    <comment ref="FZ2" authorId="0" shapeId="0" xr:uid="{00000000-0006-0000-0500-0000B3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GA2" authorId="0" shapeId="0" xr:uid="{00000000-0006-0000-0500-0000B4000000}">
      <text>
        <r>
          <rPr>
            <sz val="9"/>
            <color indexed="81"/>
            <rFont val="ＭＳ Ｐゴシック"/>
            <family val="3"/>
            <charset val="128"/>
          </rPr>
          <t>全角で”○”を入力すること。</t>
        </r>
      </text>
    </comment>
    <comment ref="GB2" authorId="0" shapeId="0" xr:uid="{00000000-0006-0000-0500-0000B5000000}">
      <text>
        <r>
          <rPr>
            <sz val="9"/>
            <color indexed="81"/>
            <rFont val="ＭＳ Ｐゴシック"/>
            <family val="3"/>
            <charset val="128"/>
          </rPr>
          <t>全角で”○”を入力すること。</t>
        </r>
      </text>
    </comment>
    <comment ref="GC2" authorId="0" shapeId="0" xr:uid="{00000000-0006-0000-0500-0000B6000000}">
      <text>
        <r>
          <rPr>
            <sz val="9"/>
            <color indexed="81"/>
            <rFont val="ＭＳ Ｐゴシック"/>
            <family val="3"/>
            <charset val="128"/>
          </rPr>
          <t xml:space="preserve">全角で”入力すること。
「同左」で記載のあるものは，該当の小分類の内容を入力
</t>
        </r>
      </text>
    </comment>
    <comment ref="GD2" authorId="0" shapeId="0" xr:uid="{00000000-0006-0000-0500-0000B7000000}">
      <text>
        <r>
          <rPr>
            <sz val="9"/>
            <color indexed="81"/>
            <rFont val="ＭＳ Ｐゴシック"/>
            <family val="3"/>
            <charset val="128"/>
          </rPr>
          <t>全角で”○”を入力すること。</t>
        </r>
      </text>
    </comment>
    <comment ref="GE2" authorId="0" shapeId="0" xr:uid="{00000000-0006-0000-0500-0000B8000000}">
      <text>
        <r>
          <rPr>
            <sz val="9"/>
            <color indexed="81"/>
            <rFont val="ＭＳ Ｐゴシック"/>
            <family val="3"/>
            <charset val="128"/>
          </rPr>
          <t>全角で”○”を入力すること。</t>
        </r>
      </text>
    </comment>
    <comment ref="GF2" authorId="0" shapeId="0" xr:uid="{00000000-0006-0000-0500-0000B9000000}">
      <text>
        <r>
          <rPr>
            <sz val="9"/>
            <color indexed="81"/>
            <rFont val="ＭＳ Ｐゴシック"/>
            <family val="3"/>
            <charset val="128"/>
          </rPr>
          <t>全角で”○”を入力すること。</t>
        </r>
      </text>
    </comment>
    <comment ref="GG2" authorId="0" shapeId="0" xr:uid="{00000000-0006-0000-0500-0000BA000000}">
      <text>
        <r>
          <rPr>
            <sz val="9"/>
            <color indexed="81"/>
            <rFont val="ＭＳ Ｐゴシック"/>
            <family val="3"/>
            <charset val="128"/>
          </rPr>
          <t xml:space="preserve">全角で”入力すること。
「同左」で記載のあるものは，該当の小分類の内容を入力
</t>
        </r>
      </text>
    </comment>
    <comment ref="GH2" authorId="0" shapeId="0" xr:uid="{00000000-0006-0000-0500-0000BB000000}">
      <text>
        <r>
          <rPr>
            <sz val="9"/>
            <color indexed="81"/>
            <rFont val="ＭＳ Ｐゴシック"/>
            <family val="3"/>
            <charset val="128"/>
          </rPr>
          <t>全角で”○”を入力すること。</t>
        </r>
      </text>
    </comment>
    <comment ref="GI2" authorId="0" shapeId="0" xr:uid="{00000000-0006-0000-0500-0000BC000000}">
      <text>
        <r>
          <rPr>
            <sz val="9"/>
            <color indexed="81"/>
            <rFont val="ＭＳ Ｐゴシック"/>
            <family val="3"/>
            <charset val="128"/>
          </rPr>
          <t xml:space="preserve">全角で”入力すること。
「同左」で記載のあるものは，該当の小分類の内容を入力
</t>
        </r>
      </text>
    </comment>
    <comment ref="GJ2" authorId="0" shapeId="0" xr:uid="{00000000-0006-0000-0500-0000BD000000}">
      <text>
        <r>
          <rPr>
            <sz val="9"/>
            <color indexed="81"/>
            <rFont val="ＭＳ Ｐゴシック"/>
            <family val="3"/>
            <charset val="128"/>
          </rPr>
          <t>全角で”○”を入力すること。</t>
        </r>
      </text>
    </comment>
    <comment ref="GK2" authorId="0" shapeId="0" xr:uid="{00000000-0006-0000-0500-0000BE000000}">
      <text>
        <r>
          <rPr>
            <sz val="9"/>
            <color indexed="81"/>
            <rFont val="ＭＳ Ｐゴシック"/>
            <family val="3"/>
            <charset val="128"/>
          </rPr>
          <t xml:space="preserve">全角で”入力すること。
「同左」で記載のあるものは，該当の小分類の内容を入力
</t>
        </r>
      </text>
    </comment>
    <comment ref="GL2" authorId="0" shapeId="0" xr:uid="{00000000-0006-0000-0500-0000BF000000}">
      <text>
        <r>
          <rPr>
            <sz val="9"/>
            <color indexed="81"/>
            <rFont val="ＭＳ Ｐゴシック"/>
            <family val="3"/>
            <charset val="128"/>
          </rPr>
          <t>全角で”○”を入力すること。</t>
        </r>
      </text>
    </comment>
    <comment ref="GM2" authorId="0" shapeId="0" xr:uid="{00000000-0006-0000-0500-0000C0000000}">
      <text>
        <r>
          <rPr>
            <sz val="9"/>
            <color indexed="81"/>
            <rFont val="ＭＳ Ｐゴシック"/>
            <family val="3"/>
            <charset val="128"/>
          </rPr>
          <t xml:space="preserve">全角で”入力すること。
「同左」で記載のあるものは，該当の小分類の内容を入力
</t>
        </r>
      </text>
    </comment>
    <comment ref="GN2" authorId="0" shapeId="0" xr:uid="{00000000-0006-0000-0500-0000C1000000}">
      <text>
        <r>
          <rPr>
            <sz val="9"/>
            <color indexed="81"/>
            <rFont val="ＭＳ Ｐゴシック"/>
            <family val="3"/>
            <charset val="128"/>
          </rPr>
          <t>全角で”○”を入力すること。</t>
        </r>
      </text>
    </comment>
    <comment ref="GO2" authorId="0" shapeId="0" xr:uid="{00000000-0006-0000-0500-0000C2000000}">
      <text>
        <r>
          <rPr>
            <sz val="9"/>
            <color indexed="81"/>
            <rFont val="ＭＳ Ｐゴシック"/>
            <family val="3"/>
            <charset val="128"/>
          </rPr>
          <t xml:space="preserve">全角で”入力すること。
「同左」で記載のあるものは，該当の小分類の内容を入力
</t>
        </r>
      </text>
    </comment>
    <comment ref="GP2" authorId="0" shapeId="0" xr:uid="{00000000-0006-0000-0500-0000C3000000}">
      <text>
        <r>
          <rPr>
            <sz val="9"/>
            <color indexed="81"/>
            <rFont val="ＭＳ Ｐゴシック"/>
            <family val="3"/>
            <charset val="128"/>
          </rPr>
          <t>全角で”○”を入力すること。</t>
        </r>
      </text>
    </comment>
    <comment ref="GQ2" authorId="0" shapeId="0" xr:uid="{00000000-0006-0000-0500-0000C4000000}">
      <text>
        <r>
          <rPr>
            <sz val="9"/>
            <color indexed="81"/>
            <rFont val="ＭＳ Ｐゴシック"/>
            <family val="3"/>
            <charset val="128"/>
          </rPr>
          <t xml:space="preserve">全角で”入力すること。
「同左」で記載のあるものは，該当の小分類の内容を入力
</t>
        </r>
      </text>
    </comment>
    <comment ref="GR2" authorId="0" shapeId="0" xr:uid="{00000000-0006-0000-0500-0000C5000000}">
      <text>
        <r>
          <rPr>
            <sz val="9"/>
            <color indexed="81"/>
            <rFont val="ＭＳ Ｐゴシック"/>
            <family val="3"/>
            <charset val="128"/>
          </rPr>
          <t>全角で”○”を入力すること。</t>
        </r>
      </text>
    </comment>
    <comment ref="GS2" authorId="0" shapeId="0" xr:uid="{00000000-0006-0000-0500-0000C6000000}">
      <text>
        <r>
          <rPr>
            <sz val="9"/>
            <color indexed="81"/>
            <rFont val="ＭＳ Ｐゴシック"/>
            <family val="3"/>
            <charset val="128"/>
          </rPr>
          <t xml:space="preserve">全角で”入力すること。
「同左」で記載のあるものは，該当の小分類の内容を入力
</t>
        </r>
      </text>
    </comment>
    <comment ref="GT2" authorId="1" shapeId="0" xr:uid="{00000000-0006-0000-0500-0000C7000000}">
      <text>
        <r>
          <rPr>
            <sz val="9"/>
            <color indexed="81"/>
            <rFont val="ＭＳ Ｐゴシック"/>
            <family val="3"/>
            <charset val="128"/>
          </rPr>
          <t xml:space="preserve">チェックボックスにチェックが入っている又は■の場合，メーカーを記入
</t>
        </r>
      </text>
    </comment>
    <comment ref="GU2" authorId="0" shapeId="0" xr:uid="{00000000-0006-0000-0500-0000C8000000}">
      <text>
        <r>
          <rPr>
            <sz val="9"/>
            <color indexed="81"/>
            <rFont val="ＭＳ Ｐゴシック"/>
            <family val="3"/>
            <charset val="128"/>
          </rPr>
          <t>全角で”○”を入力すること。</t>
        </r>
      </text>
    </comment>
    <comment ref="GV2" authorId="0" shapeId="0" xr:uid="{00000000-0006-0000-0500-0000C9000000}">
      <text>
        <r>
          <rPr>
            <sz val="9"/>
            <color indexed="81"/>
            <rFont val="ＭＳ Ｐゴシック"/>
            <family val="3"/>
            <charset val="128"/>
          </rPr>
          <t xml:space="preserve">全角で”入力すること。
「同左」で記載のあるものは，該当の小分類の内容を入力
</t>
        </r>
      </text>
    </comment>
    <comment ref="GW2" authorId="0" shapeId="0" xr:uid="{00000000-0006-0000-0500-0000CA000000}">
      <text>
        <r>
          <rPr>
            <sz val="9"/>
            <color indexed="81"/>
            <rFont val="ＭＳ Ｐゴシック"/>
            <family val="3"/>
            <charset val="128"/>
          </rPr>
          <t>全角で”○”を入力すること。</t>
        </r>
      </text>
    </comment>
    <comment ref="GX2" authorId="0" shapeId="0" xr:uid="{00000000-0006-0000-0500-0000CB000000}">
      <text>
        <r>
          <rPr>
            <sz val="9"/>
            <color indexed="81"/>
            <rFont val="ＭＳ Ｐゴシック"/>
            <family val="3"/>
            <charset val="128"/>
          </rPr>
          <t xml:space="preserve">全角で”入力すること。
「同左」で記載のあるものは，該当の小分類の内容を入力
</t>
        </r>
      </text>
    </comment>
    <comment ref="GY2" authorId="0" shapeId="0" xr:uid="{00000000-0006-0000-0500-0000CC000000}">
      <text>
        <r>
          <rPr>
            <sz val="9"/>
            <color indexed="81"/>
            <rFont val="ＭＳ Ｐゴシック"/>
            <family val="3"/>
            <charset val="128"/>
          </rPr>
          <t>全角で”○”を入力すること。</t>
        </r>
      </text>
    </comment>
    <comment ref="GZ2" authorId="0" shapeId="0" xr:uid="{00000000-0006-0000-0500-0000CD000000}">
      <text>
        <r>
          <rPr>
            <sz val="9"/>
            <color indexed="81"/>
            <rFont val="ＭＳ Ｐゴシック"/>
            <family val="3"/>
            <charset val="128"/>
          </rPr>
          <t xml:space="preserve">全角で”入力すること。
「同左」で記載のあるものは，該当の小分類の内容を入力
</t>
        </r>
      </text>
    </comment>
    <comment ref="HA2" authorId="0" shapeId="0" xr:uid="{00000000-0006-0000-0500-0000CE000000}">
      <text>
        <r>
          <rPr>
            <sz val="9"/>
            <color indexed="81"/>
            <rFont val="ＭＳ Ｐゴシック"/>
            <family val="3"/>
            <charset val="128"/>
          </rPr>
          <t>全角で”○”を入力すること。</t>
        </r>
      </text>
    </comment>
    <comment ref="HB2" authorId="0" shapeId="0" xr:uid="{00000000-0006-0000-0500-0000CF000000}">
      <text>
        <r>
          <rPr>
            <sz val="9"/>
            <color indexed="81"/>
            <rFont val="ＭＳ Ｐゴシック"/>
            <family val="3"/>
            <charset val="128"/>
          </rPr>
          <t xml:space="preserve">全角で”入力すること。
「同左」で記載のあるものは，該当の小分類の内容を入力
</t>
        </r>
      </text>
    </comment>
    <comment ref="HC2" authorId="0" shapeId="0" xr:uid="{00000000-0006-0000-0500-0000D0000000}">
      <text>
        <r>
          <rPr>
            <sz val="9"/>
            <color indexed="81"/>
            <rFont val="ＭＳ Ｐゴシック"/>
            <family val="3"/>
            <charset val="128"/>
          </rPr>
          <t>全角で”○”を入力すること。</t>
        </r>
      </text>
    </comment>
    <comment ref="HD2" authorId="0" shapeId="0" xr:uid="{00000000-0006-0000-0500-0000D1000000}">
      <text>
        <r>
          <rPr>
            <sz val="9"/>
            <color indexed="81"/>
            <rFont val="ＭＳ Ｐゴシック"/>
            <family val="3"/>
            <charset val="128"/>
          </rPr>
          <t xml:space="preserve">全角で”入力すること。
「同左」で記載のあるものは，該当の小分類の内容を入力
</t>
        </r>
      </text>
    </comment>
    <comment ref="HE2" authorId="0" shapeId="0" xr:uid="{00000000-0006-0000-0500-0000D2000000}">
      <text>
        <r>
          <rPr>
            <sz val="9"/>
            <color indexed="81"/>
            <rFont val="ＭＳ Ｐゴシック"/>
            <family val="3"/>
            <charset val="128"/>
          </rPr>
          <t>全角で”○”を入力すること。</t>
        </r>
      </text>
    </comment>
    <comment ref="HF2" authorId="0" shapeId="0" xr:uid="{00000000-0006-0000-0500-0000D3000000}">
      <text>
        <r>
          <rPr>
            <sz val="9"/>
            <color indexed="81"/>
            <rFont val="ＭＳ Ｐゴシック"/>
            <family val="3"/>
            <charset val="128"/>
          </rPr>
          <t xml:space="preserve">全角で”入力すること。
「同左」で記載のあるものは，該当の小分類の内容を入力
</t>
        </r>
      </text>
    </comment>
    <comment ref="HG2" authorId="0" shapeId="0" xr:uid="{00000000-0006-0000-0500-0000D4000000}">
      <text>
        <r>
          <rPr>
            <sz val="9"/>
            <color indexed="81"/>
            <rFont val="ＭＳ Ｐゴシック"/>
            <family val="3"/>
            <charset val="128"/>
          </rPr>
          <t>全角で”○”を入力すること。</t>
        </r>
      </text>
    </comment>
    <comment ref="HH2" authorId="0" shapeId="0" xr:uid="{00000000-0006-0000-0500-0000D5000000}">
      <text>
        <r>
          <rPr>
            <sz val="9"/>
            <color indexed="81"/>
            <rFont val="ＭＳ Ｐゴシック"/>
            <family val="3"/>
            <charset val="128"/>
          </rPr>
          <t xml:space="preserve">全角で”入力すること。
「同左」で記載のあるものは，該当の小分類の内容を入力
</t>
        </r>
      </text>
    </comment>
    <comment ref="HI2" authorId="0" shapeId="0" xr:uid="{00000000-0006-0000-0500-0000D6000000}">
      <text>
        <r>
          <rPr>
            <sz val="9"/>
            <color indexed="81"/>
            <rFont val="ＭＳ Ｐゴシック"/>
            <family val="3"/>
            <charset val="128"/>
          </rPr>
          <t>全角で”○”を入力すること。</t>
        </r>
      </text>
    </comment>
    <comment ref="HJ2" authorId="0" shapeId="0" xr:uid="{00000000-0006-0000-0500-0000D7000000}">
      <text>
        <r>
          <rPr>
            <sz val="9"/>
            <color indexed="81"/>
            <rFont val="ＭＳ Ｐゴシック"/>
            <family val="3"/>
            <charset val="128"/>
          </rPr>
          <t xml:space="preserve">全角で”入力すること。
「同左」で記載のあるものは，該当の小分類の内容を入力
</t>
        </r>
      </text>
    </comment>
    <comment ref="HK2" authorId="0" shapeId="0" xr:uid="{00000000-0006-0000-0500-0000D8000000}">
      <text>
        <r>
          <rPr>
            <sz val="9"/>
            <color indexed="81"/>
            <rFont val="ＭＳ Ｐゴシック"/>
            <family val="3"/>
            <charset val="128"/>
          </rPr>
          <t>全角で”○”を入力すること。</t>
        </r>
      </text>
    </comment>
    <comment ref="HL2" authorId="0" shapeId="0" xr:uid="{00000000-0006-0000-0500-0000D9000000}">
      <text>
        <r>
          <rPr>
            <sz val="9"/>
            <color indexed="81"/>
            <rFont val="ＭＳ Ｐゴシック"/>
            <family val="3"/>
            <charset val="128"/>
          </rPr>
          <t xml:space="preserve">全角で”入力すること。
「同左」で記載のあるものは，該当の小分類の内容を入力
</t>
        </r>
      </text>
    </comment>
    <comment ref="HM2" authorId="0" shapeId="0" xr:uid="{00000000-0006-0000-0500-0000DA000000}">
      <text>
        <r>
          <rPr>
            <sz val="9"/>
            <color indexed="81"/>
            <rFont val="ＭＳ Ｐゴシック"/>
            <family val="3"/>
            <charset val="128"/>
          </rPr>
          <t>全角で”○”を入力すること。</t>
        </r>
      </text>
    </comment>
    <comment ref="HN2" authorId="0" shapeId="0" xr:uid="{00000000-0006-0000-0500-0000DB000000}">
      <text>
        <r>
          <rPr>
            <sz val="9"/>
            <color indexed="81"/>
            <rFont val="ＭＳ Ｐゴシック"/>
            <family val="3"/>
            <charset val="128"/>
          </rPr>
          <t xml:space="preserve">全角で”入力すること。
「同左」で記載のあるものは，該当の小分類の内容を入力
</t>
        </r>
      </text>
    </comment>
    <comment ref="HO2" authorId="0" shapeId="0" xr:uid="{00000000-0006-0000-0500-0000DC000000}">
      <text>
        <r>
          <rPr>
            <sz val="9"/>
            <color indexed="81"/>
            <rFont val="ＭＳ Ｐゴシック"/>
            <family val="3"/>
            <charset val="128"/>
          </rPr>
          <t>全角で”○”を入力すること。</t>
        </r>
      </text>
    </comment>
    <comment ref="HP2" authorId="0" shapeId="0" xr:uid="{00000000-0006-0000-0500-0000DD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HQ2" authorId="0" shapeId="0" xr:uid="{00000000-0006-0000-0500-0000DE000000}">
      <text>
        <r>
          <rPr>
            <sz val="9"/>
            <color indexed="81"/>
            <rFont val="ＭＳ Ｐゴシック"/>
            <family val="3"/>
            <charset val="128"/>
          </rPr>
          <t>全角で”○”を入力すること。</t>
        </r>
      </text>
    </comment>
    <comment ref="HR2" authorId="0" shapeId="0" xr:uid="{00000000-0006-0000-0500-0000DF000000}">
      <text>
        <r>
          <rPr>
            <sz val="9"/>
            <color indexed="81"/>
            <rFont val="ＭＳ Ｐゴシック"/>
            <family val="3"/>
            <charset val="128"/>
          </rPr>
          <t xml:space="preserve">全角で”入力すること。
「同左」で記載のあるものは，該当の小分類の内容を入力
</t>
        </r>
      </text>
    </comment>
    <comment ref="HS2" authorId="0" shapeId="0" xr:uid="{00000000-0006-0000-0500-0000E0000000}">
      <text>
        <r>
          <rPr>
            <sz val="9"/>
            <color indexed="81"/>
            <rFont val="ＭＳ Ｐゴシック"/>
            <family val="3"/>
            <charset val="128"/>
          </rPr>
          <t>全角で”○”を入力すること。</t>
        </r>
      </text>
    </comment>
    <comment ref="HT2" authorId="0" shapeId="0" xr:uid="{00000000-0006-0000-0500-0000E1000000}">
      <text>
        <r>
          <rPr>
            <sz val="9"/>
            <color indexed="81"/>
            <rFont val="ＭＳ Ｐゴシック"/>
            <family val="3"/>
            <charset val="128"/>
          </rPr>
          <t xml:space="preserve">全角で”入力すること。
「同左」で記載のあるものは，該当の小分類の内容を入力
</t>
        </r>
      </text>
    </comment>
    <comment ref="HU2" authorId="0" shapeId="0" xr:uid="{00000000-0006-0000-0500-0000E2000000}">
      <text>
        <r>
          <rPr>
            <sz val="9"/>
            <color indexed="81"/>
            <rFont val="ＭＳ Ｐゴシック"/>
            <family val="3"/>
            <charset val="128"/>
          </rPr>
          <t>全角で”○”を入力すること。</t>
        </r>
      </text>
    </comment>
    <comment ref="HV2" authorId="0" shapeId="0" xr:uid="{00000000-0006-0000-0500-0000E300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
街路樹剪定士及び樹木診断士については，数字が入っている場合のみ入力すること
（例）街路樹剪定士（２人），樹木診断士（　人）→業種内容の欄に「街路樹剪定士２人」と入力すること</t>
        </r>
      </text>
    </comment>
    <comment ref="HW2" authorId="0" shapeId="0" xr:uid="{00000000-0006-0000-0500-0000E4000000}">
      <text>
        <r>
          <rPr>
            <sz val="9"/>
            <color indexed="81"/>
            <rFont val="ＭＳ Ｐゴシック"/>
            <family val="3"/>
            <charset val="128"/>
          </rPr>
          <t>全角で”○”を入力すること。</t>
        </r>
      </text>
    </comment>
    <comment ref="HX2" authorId="0" shapeId="0" xr:uid="{00000000-0006-0000-0500-0000E5000000}">
      <text>
        <r>
          <rPr>
            <sz val="9"/>
            <color indexed="81"/>
            <rFont val="ＭＳ Ｐゴシック"/>
            <family val="3"/>
            <charset val="128"/>
          </rPr>
          <t xml:space="preserve">全角で”入力すること。
「同左」で記載のあるものは，該当の小分類の内容を入力
</t>
        </r>
      </text>
    </comment>
    <comment ref="HY2" authorId="0" shapeId="0" xr:uid="{00000000-0006-0000-0500-0000E6000000}">
      <text>
        <r>
          <rPr>
            <sz val="9"/>
            <color indexed="81"/>
            <rFont val="ＭＳ Ｐゴシック"/>
            <family val="3"/>
            <charset val="128"/>
          </rPr>
          <t>全角で”○”を入力すること。</t>
        </r>
      </text>
    </comment>
    <comment ref="HZ2" authorId="0" shapeId="0" xr:uid="{00000000-0006-0000-0500-0000E7000000}">
      <text>
        <r>
          <rPr>
            <sz val="9"/>
            <color indexed="81"/>
            <rFont val="ＭＳ Ｐゴシック"/>
            <family val="3"/>
            <charset val="128"/>
          </rPr>
          <t xml:space="preserve">全角で”入力すること。
「同左」で記載のあるものは，該当の小分類の内容を入力
</t>
        </r>
      </text>
    </comment>
    <comment ref="IA2" authorId="0" shapeId="0" xr:uid="{00000000-0006-0000-0500-0000E8000000}">
      <text>
        <r>
          <rPr>
            <sz val="9"/>
            <color indexed="81"/>
            <rFont val="ＭＳ Ｐゴシック"/>
            <family val="3"/>
            <charset val="128"/>
          </rPr>
          <t>全角で”○”を入力すること。</t>
        </r>
      </text>
    </comment>
    <comment ref="IB2" authorId="0" shapeId="0" xr:uid="{00000000-0006-0000-0500-0000E9000000}">
      <text>
        <r>
          <rPr>
            <sz val="9"/>
            <color indexed="81"/>
            <rFont val="ＭＳ Ｐゴシック"/>
            <family val="3"/>
            <charset val="128"/>
          </rPr>
          <t xml:space="preserve">全角で”入力すること。
「同左」で記載のあるものは，該当の小分類の内容を入力
</t>
        </r>
      </text>
    </comment>
    <comment ref="IC2" authorId="0" shapeId="0" xr:uid="{00000000-0006-0000-0500-0000EA000000}">
      <text>
        <r>
          <rPr>
            <sz val="9"/>
            <color indexed="81"/>
            <rFont val="ＭＳ Ｐゴシック"/>
            <family val="3"/>
            <charset val="128"/>
          </rPr>
          <t>全角で”○”を入力すること。</t>
        </r>
      </text>
    </comment>
    <comment ref="ID2" authorId="0" shapeId="0" xr:uid="{00000000-0006-0000-0500-0000EB000000}">
      <text>
        <r>
          <rPr>
            <sz val="9"/>
            <color indexed="81"/>
            <rFont val="ＭＳ Ｐゴシック"/>
            <family val="3"/>
            <charset val="128"/>
          </rPr>
          <t xml:space="preserve">全角で”入力すること。
「同左」で記載のあるものは，該当の小分類の内容を入力
</t>
        </r>
      </text>
    </comment>
    <comment ref="IE2" authorId="0" shapeId="0" xr:uid="{00000000-0006-0000-0500-0000EC000000}">
      <text>
        <r>
          <rPr>
            <sz val="9"/>
            <color indexed="81"/>
            <rFont val="ＭＳ Ｐゴシック"/>
            <family val="3"/>
            <charset val="128"/>
          </rPr>
          <t>全角で”○”を入力すること。</t>
        </r>
      </text>
    </comment>
    <comment ref="IF2" authorId="0" shapeId="0" xr:uid="{00000000-0006-0000-0500-0000ED000000}">
      <text>
        <r>
          <rPr>
            <sz val="9"/>
            <color indexed="81"/>
            <rFont val="ＭＳ Ｐゴシック"/>
            <family val="3"/>
            <charset val="128"/>
          </rPr>
          <t xml:space="preserve">全角で”入力すること。
「同左」で記載のあるものは，該当の小分類の内容を入力
</t>
        </r>
      </text>
    </comment>
    <comment ref="IG2" authorId="0" shapeId="0" xr:uid="{00000000-0006-0000-0500-0000EE000000}">
      <text>
        <r>
          <rPr>
            <sz val="9"/>
            <color indexed="81"/>
            <rFont val="ＭＳ Ｐゴシック"/>
            <family val="3"/>
            <charset val="128"/>
          </rPr>
          <t>全角で”○”を入力すること。</t>
        </r>
      </text>
    </comment>
    <comment ref="IH2" authorId="0" shapeId="0" xr:uid="{00000000-0006-0000-0500-0000EF000000}">
      <text>
        <r>
          <rPr>
            <sz val="9"/>
            <color indexed="81"/>
            <rFont val="ＭＳ Ｐゴシック"/>
            <family val="3"/>
            <charset val="128"/>
          </rPr>
          <t xml:space="preserve">全角で”入力すること。
「同左」で記載のあるものは，該当の小分類の内容を入力
</t>
        </r>
      </text>
    </comment>
    <comment ref="II2" authorId="0" shapeId="0" xr:uid="{00000000-0006-0000-0500-0000F0000000}">
      <text>
        <r>
          <rPr>
            <sz val="9"/>
            <color indexed="81"/>
            <rFont val="ＭＳ Ｐゴシック"/>
            <family val="3"/>
            <charset val="128"/>
          </rPr>
          <t>全角で”○”を入力すること。</t>
        </r>
      </text>
    </comment>
    <comment ref="IJ2" authorId="0" shapeId="0" xr:uid="{00000000-0006-0000-0500-0000F1000000}">
      <text>
        <r>
          <rPr>
            <sz val="9"/>
            <color indexed="81"/>
            <rFont val="ＭＳ Ｐゴシック"/>
            <family val="3"/>
            <charset val="128"/>
          </rPr>
          <t xml:space="preserve">全角で”入力すること。
「同左」で記載のあるものは，該当の小分類の内容を入力
</t>
        </r>
      </text>
    </comment>
    <comment ref="IK2" authorId="0" shapeId="0" xr:uid="{00000000-0006-0000-0500-0000F2000000}">
      <text>
        <r>
          <rPr>
            <sz val="9"/>
            <color indexed="81"/>
            <rFont val="ＭＳ Ｐゴシック"/>
            <family val="3"/>
            <charset val="128"/>
          </rPr>
          <t>全角で”○”を入力すること。</t>
        </r>
      </text>
    </comment>
    <comment ref="IL2" authorId="0" shapeId="0" xr:uid="{00000000-0006-0000-0500-0000F3000000}">
      <text>
        <r>
          <rPr>
            <sz val="9"/>
            <color indexed="81"/>
            <rFont val="ＭＳ Ｐゴシック"/>
            <family val="3"/>
            <charset val="128"/>
          </rPr>
          <t xml:space="preserve">全角で”入力すること。
「同左」で記載のあるものは，該当の小分類の内容を入力
</t>
        </r>
      </text>
    </comment>
    <comment ref="IM2" authorId="0" shapeId="0" xr:uid="{00000000-0006-0000-0500-0000F4000000}">
      <text>
        <r>
          <rPr>
            <sz val="9"/>
            <color indexed="81"/>
            <rFont val="ＭＳ Ｐゴシック"/>
            <family val="3"/>
            <charset val="128"/>
          </rPr>
          <t>全角で”○”を入力すること。</t>
        </r>
      </text>
    </comment>
    <comment ref="IN2" authorId="0" shapeId="0" xr:uid="{00000000-0006-0000-0500-0000F5000000}">
      <text>
        <r>
          <rPr>
            <sz val="9"/>
            <color indexed="81"/>
            <rFont val="ＭＳ Ｐゴシック"/>
            <family val="3"/>
            <charset val="128"/>
          </rPr>
          <t xml:space="preserve">全角で”入力すること。
「同左」で記載のあるものは，該当の小分類の内容を入力
</t>
        </r>
      </text>
    </comment>
    <comment ref="IO2" authorId="0" shapeId="0" xr:uid="{00000000-0006-0000-0500-0000F6000000}">
      <text>
        <r>
          <rPr>
            <sz val="9"/>
            <color indexed="81"/>
            <rFont val="ＭＳ Ｐゴシック"/>
            <family val="3"/>
            <charset val="128"/>
          </rPr>
          <t>全角で”○”を入力すること。</t>
        </r>
      </text>
    </comment>
    <comment ref="IP2" authorId="0" shapeId="0" xr:uid="{00000000-0006-0000-0500-0000F7000000}">
      <text>
        <r>
          <rPr>
            <sz val="9"/>
            <color indexed="81"/>
            <rFont val="ＭＳ Ｐゴシック"/>
            <family val="3"/>
            <charset val="128"/>
          </rPr>
          <t xml:space="preserve">全角で”入力すること。
「同左」で記載のあるものは，該当の小分類の内容を入力
</t>
        </r>
      </text>
    </comment>
    <comment ref="IQ2" authorId="0" shapeId="0" xr:uid="{00000000-0006-0000-0500-0000F8000000}">
      <text>
        <r>
          <rPr>
            <sz val="9"/>
            <color indexed="81"/>
            <rFont val="ＭＳ Ｐゴシック"/>
            <family val="3"/>
            <charset val="128"/>
          </rPr>
          <t>全角で”○”を入力すること。</t>
        </r>
      </text>
    </comment>
    <comment ref="IR2" authorId="0" shapeId="0" xr:uid="{00000000-0006-0000-0500-0000F9000000}">
      <text>
        <r>
          <rPr>
            <sz val="9"/>
            <color indexed="81"/>
            <rFont val="ＭＳ Ｐゴシック"/>
            <family val="3"/>
            <charset val="128"/>
          </rPr>
          <t xml:space="preserve">全角で”入力すること。
「同左」で記載のあるものは，該当の小分類の内容を入力
</t>
        </r>
      </text>
    </comment>
    <comment ref="IS2" authorId="0" shapeId="0" xr:uid="{00000000-0006-0000-0500-0000FA000000}">
      <text>
        <r>
          <rPr>
            <sz val="9"/>
            <color indexed="81"/>
            <rFont val="ＭＳ Ｐゴシック"/>
            <family val="3"/>
            <charset val="128"/>
          </rPr>
          <t>全角で”○”を入力すること。</t>
        </r>
      </text>
    </comment>
    <comment ref="IT2" authorId="0" shapeId="0" xr:uid="{00000000-0006-0000-0500-0000FB000000}">
      <text>
        <r>
          <rPr>
            <sz val="9"/>
            <color indexed="81"/>
            <rFont val="ＭＳ Ｐゴシック"/>
            <family val="3"/>
            <charset val="128"/>
          </rPr>
          <t xml:space="preserve">全角で”入力すること。
「同左」で記載のあるものは，該当の小分類の内容を入力
</t>
        </r>
      </text>
    </comment>
    <comment ref="IU2" authorId="0" shapeId="0" xr:uid="{00000000-0006-0000-0500-0000FC000000}">
      <text>
        <r>
          <rPr>
            <sz val="9"/>
            <color indexed="81"/>
            <rFont val="ＭＳ Ｐゴシック"/>
            <family val="3"/>
            <charset val="128"/>
          </rPr>
          <t>全角で”○”を入力すること。</t>
        </r>
      </text>
    </comment>
    <comment ref="IV2" authorId="0" shapeId="0" xr:uid="{00000000-0006-0000-0500-0000FD000000}">
      <text>
        <r>
          <rPr>
            <sz val="9"/>
            <color indexed="81"/>
            <rFont val="ＭＳ Ｐゴシック"/>
            <family val="3"/>
            <charset val="128"/>
          </rPr>
          <t xml:space="preserve">全角で”入力すること。
「同左」で記載のあるものは，該当の小分類の内容を入力
</t>
        </r>
      </text>
    </comment>
    <comment ref="IW2" authorId="0" shapeId="0" xr:uid="{00000000-0006-0000-0500-0000FE000000}">
      <text>
        <r>
          <rPr>
            <sz val="9"/>
            <color indexed="81"/>
            <rFont val="ＭＳ Ｐゴシック"/>
            <family val="3"/>
            <charset val="128"/>
          </rPr>
          <t>全角で”○”を入力すること。</t>
        </r>
      </text>
    </comment>
    <comment ref="IX2" authorId="0" shapeId="0" xr:uid="{00000000-0006-0000-0500-0000FF000000}">
      <text>
        <r>
          <rPr>
            <sz val="9"/>
            <color indexed="81"/>
            <rFont val="ＭＳ Ｐゴシック"/>
            <family val="3"/>
            <charset val="128"/>
          </rPr>
          <t xml:space="preserve">全角で”入力すること。
「同左」で記載のあるものは，該当の小分類の内容を入力
</t>
        </r>
      </text>
    </comment>
    <comment ref="IY2" authorId="0" shapeId="0" xr:uid="{00000000-0006-0000-0500-000000010000}">
      <text>
        <r>
          <rPr>
            <sz val="9"/>
            <color indexed="81"/>
            <rFont val="ＭＳ Ｐゴシック"/>
            <family val="3"/>
            <charset val="128"/>
          </rPr>
          <t>全角で”○”を入力すること。</t>
        </r>
      </text>
    </comment>
    <comment ref="IZ2" authorId="0" shapeId="0" xr:uid="{00000000-0006-0000-0500-000001010000}">
      <text>
        <r>
          <rPr>
            <sz val="9"/>
            <color indexed="81"/>
            <rFont val="ＭＳ Ｐゴシック"/>
            <family val="3"/>
            <charset val="128"/>
          </rPr>
          <t xml:space="preserve">全角で”入力すること。
「同左」で記載のあるものは，該当の小分類の内容を入力
</t>
        </r>
      </text>
    </comment>
    <comment ref="JA2" authorId="0" shapeId="0" xr:uid="{00000000-0006-0000-0500-000002010000}">
      <text>
        <r>
          <rPr>
            <sz val="9"/>
            <color indexed="81"/>
            <rFont val="ＭＳ Ｐゴシック"/>
            <family val="3"/>
            <charset val="128"/>
          </rPr>
          <t>全角で”○”を入力すること。</t>
        </r>
      </text>
    </comment>
    <comment ref="JB2" authorId="0" shapeId="0" xr:uid="{00000000-0006-0000-0500-000003010000}">
      <text>
        <r>
          <rPr>
            <sz val="9"/>
            <color indexed="81"/>
            <rFont val="ＭＳ Ｐゴシック"/>
            <family val="3"/>
            <charset val="128"/>
          </rPr>
          <t xml:space="preserve">全角で”入力すること。
「同左」で記載のあるものは，該当の小分類の内容を入力
</t>
        </r>
      </text>
    </comment>
    <comment ref="JC2" authorId="0" shapeId="0" xr:uid="{00000000-0006-0000-0500-000004010000}">
      <text>
        <r>
          <rPr>
            <sz val="9"/>
            <color indexed="81"/>
            <rFont val="ＭＳ Ｐゴシック"/>
            <family val="3"/>
            <charset val="128"/>
          </rPr>
          <t>全角で”○”を入力すること。</t>
        </r>
      </text>
    </comment>
    <comment ref="JD2" authorId="0" shapeId="0" xr:uid="{00000000-0006-0000-0500-000005010000}">
      <text>
        <r>
          <rPr>
            <sz val="9"/>
            <color indexed="81"/>
            <rFont val="ＭＳ Ｐゴシック"/>
            <family val="3"/>
            <charset val="128"/>
          </rPr>
          <t xml:space="preserve">全角で”入力すること。
「同左」で記載のあるものは，該当の小分類の内容を入力
</t>
        </r>
      </text>
    </comment>
    <comment ref="JE2" authorId="0" shapeId="0" xr:uid="{00000000-0006-0000-0500-000006010000}">
      <text>
        <r>
          <rPr>
            <sz val="9"/>
            <color indexed="81"/>
            <rFont val="ＭＳ Ｐゴシック"/>
            <family val="3"/>
            <charset val="128"/>
          </rPr>
          <t>全角で”○”を入力すること。</t>
        </r>
      </text>
    </comment>
    <comment ref="JF2" authorId="0" shapeId="0" xr:uid="{00000000-0006-0000-0500-000007010000}">
      <text>
        <r>
          <rPr>
            <sz val="9"/>
            <color indexed="81"/>
            <rFont val="ＭＳ Ｐゴシック"/>
            <family val="3"/>
            <charset val="128"/>
          </rPr>
          <t xml:space="preserve">全角で”入力すること。
「同左」で記載のあるものは，該当の小分類の内容を入力
</t>
        </r>
      </text>
    </comment>
    <comment ref="JG2" authorId="0" shapeId="0" xr:uid="{00000000-0006-0000-0500-000008010000}">
      <text>
        <r>
          <rPr>
            <sz val="9"/>
            <color indexed="81"/>
            <rFont val="ＭＳ Ｐゴシック"/>
            <family val="3"/>
            <charset val="128"/>
          </rPr>
          <t>全角で”○”を入力すること。</t>
        </r>
      </text>
    </comment>
    <comment ref="JH2" authorId="0" shapeId="0" xr:uid="{00000000-0006-0000-0500-000009010000}">
      <text>
        <r>
          <rPr>
            <sz val="9"/>
            <color indexed="81"/>
            <rFont val="ＭＳ Ｐゴシック"/>
            <family val="3"/>
            <charset val="128"/>
          </rPr>
          <t xml:space="preserve">全角で”入力すること。
「同左」で記載のあるものは，該当の小分類の内容を入力
</t>
        </r>
      </text>
    </comment>
    <comment ref="JI2" authorId="0" shapeId="0" xr:uid="{00000000-0006-0000-0500-00000A010000}">
      <text>
        <r>
          <rPr>
            <sz val="9"/>
            <color indexed="81"/>
            <rFont val="ＭＳ Ｐゴシック"/>
            <family val="3"/>
            <charset val="128"/>
          </rPr>
          <t>全角で”○”を入力すること。</t>
        </r>
      </text>
    </comment>
    <comment ref="JJ2" authorId="0" shapeId="0" xr:uid="{00000000-0006-0000-0500-00000B010000}">
      <text>
        <r>
          <rPr>
            <sz val="9"/>
            <color indexed="81"/>
            <rFont val="ＭＳ Ｐゴシック"/>
            <family val="3"/>
            <charset val="128"/>
          </rPr>
          <t xml:space="preserve">全角で”入力すること。
「同左」で記載のあるものは，該当の小分類の内容を入力
</t>
        </r>
      </text>
    </comment>
    <comment ref="JK2" authorId="0" shapeId="0" xr:uid="{00000000-0006-0000-0500-00000C010000}">
      <text>
        <r>
          <rPr>
            <sz val="9"/>
            <color indexed="81"/>
            <rFont val="ＭＳ Ｐゴシック"/>
            <family val="3"/>
            <charset val="128"/>
          </rPr>
          <t>全角で”○”を入力すること。</t>
        </r>
      </text>
    </comment>
    <comment ref="JL2" authorId="0" shapeId="0" xr:uid="{00000000-0006-0000-0500-00000D010000}">
      <text>
        <r>
          <rPr>
            <sz val="9"/>
            <color indexed="81"/>
            <rFont val="ＭＳ Ｐゴシック"/>
            <family val="3"/>
            <charset val="128"/>
          </rPr>
          <t xml:space="preserve">全角で”入力すること。
「同左」で記載のあるものは，該当の小分類の内容を入力
</t>
        </r>
      </text>
    </comment>
    <comment ref="JM2" authorId="0" shapeId="0" xr:uid="{00000000-0006-0000-0500-00000E010000}">
      <text>
        <r>
          <rPr>
            <sz val="9"/>
            <color indexed="81"/>
            <rFont val="ＭＳ Ｐゴシック"/>
            <family val="3"/>
            <charset val="128"/>
          </rPr>
          <t>全角で”○”を入力すること。</t>
        </r>
      </text>
    </comment>
    <comment ref="JN2" authorId="0" shapeId="0" xr:uid="{00000000-0006-0000-0500-00000F010000}">
      <text>
        <r>
          <rPr>
            <sz val="9"/>
            <color indexed="81"/>
            <rFont val="ＭＳ Ｐゴシック"/>
            <family val="3"/>
            <charset val="128"/>
          </rPr>
          <t xml:space="preserve">全角で”入力すること。
「同左」で記載のあるものは，該当の小分類の内容を入力
</t>
        </r>
      </text>
    </comment>
    <comment ref="JO2" authorId="0" shapeId="0" xr:uid="{00000000-0006-0000-0500-000010010000}">
      <text>
        <r>
          <rPr>
            <sz val="9"/>
            <color indexed="81"/>
            <rFont val="ＭＳ Ｐゴシック"/>
            <family val="3"/>
            <charset val="128"/>
          </rPr>
          <t>全角で”○”を入力すること。</t>
        </r>
      </text>
    </comment>
    <comment ref="JP2" authorId="0" shapeId="0" xr:uid="{00000000-0006-0000-0500-000011010000}">
      <text>
        <r>
          <rPr>
            <sz val="9"/>
            <color indexed="81"/>
            <rFont val="ＭＳ Ｐゴシック"/>
            <family val="3"/>
            <charset val="128"/>
          </rPr>
          <t xml:space="preserve">全角で”入力すること。
「同左」で記載のあるものは，該当の小分類の内容を入力
</t>
        </r>
      </text>
    </comment>
    <comment ref="JQ2" authorId="0" shapeId="0" xr:uid="{00000000-0006-0000-0500-000012010000}">
      <text>
        <r>
          <rPr>
            <sz val="9"/>
            <color indexed="81"/>
            <rFont val="ＭＳ Ｐゴシック"/>
            <family val="3"/>
            <charset val="128"/>
          </rPr>
          <t>全角で”○”を入力すること。</t>
        </r>
      </text>
    </comment>
    <comment ref="JR2" authorId="0" shapeId="0" xr:uid="{00000000-0006-0000-0500-000013010000}">
      <text>
        <r>
          <rPr>
            <sz val="9"/>
            <color indexed="81"/>
            <rFont val="ＭＳ Ｐゴシック"/>
            <family val="3"/>
            <charset val="128"/>
          </rPr>
          <t xml:space="preserve">全角で”入力すること。
「同左」で記載のあるものは，該当の小分類の内容を入力
</t>
        </r>
      </text>
    </comment>
    <comment ref="JS2" authorId="0" shapeId="0" xr:uid="{00000000-0006-0000-0500-000014010000}">
      <text>
        <r>
          <rPr>
            <sz val="9"/>
            <color indexed="81"/>
            <rFont val="ＭＳ Ｐゴシック"/>
            <family val="3"/>
            <charset val="128"/>
          </rPr>
          <t>全角で”○”を入力すること。</t>
        </r>
      </text>
    </comment>
    <comment ref="JT2" authorId="0" shapeId="0" xr:uid="{00000000-0006-0000-0500-000015010000}">
      <text>
        <r>
          <rPr>
            <sz val="9"/>
            <color indexed="81"/>
            <rFont val="ＭＳ Ｐゴシック"/>
            <family val="3"/>
            <charset val="128"/>
          </rPr>
          <t xml:space="preserve">全角で”入力すること。
「同左」で記載のあるものは，該当の小分類の内容を入力
</t>
        </r>
      </text>
    </comment>
    <comment ref="JU2" authorId="0" shapeId="0" xr:uid="{00000000-0006-0000-0500-000016010000}">
      <text>
        <r>
          <rPr>
            <sz val="9"/>
            <color indexed="81"/>
            <rFont val="ＭＳ Ｐゴシック"/>
            <family val="3"/>
            <charset val="128"/>
          </rPr>
          <t>全角で”○”を入力すること。</t>
        </r>
      </text>
    </comment>
    <comment ref="JV2" authorId="0" shapeId="0" xr:uid="{00000000-0006-0000-0500-000017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JW2" authorId="0" shapeId="0" xr:uid="{00000000-0006-0000-0500-000018010000}">
      <text>
        <r>
          <rPr>
            <sz val="9"/>
            <color indexed="81"/>
            <rFont val="ＭＳ Ｐゴシック"/>
            <family val="3"/>
            <charset val="128"/>
          </rPr>
          <t>全角で”○”を入力すること。</t>
        </r>
      </text>
    </comment>
    <comment ref="JX2" authorId="0" shapeId="0" xr:uid="{00000000-0006-0000-0500-000019010000}">
      <text>
        <r>
          <rPr>
            <sz val="9"/>
            <color indexed="81"/>
            <rFont val="ＭＳ Ｐゴシック"/>
            <family val="3"/>
            <charset val="128"/>
          </rPr>
          <t xml:space="preserve">全角で”入力すること。
「同左」で記載のあるものは，該当の小分類の内容を入力
</t>
        </r>
      </text>
    </comment>
    <comment ref="JY2" authorId="0" shapeId="0" xr:uid="{00000000-0006-0000-0500-00001A010000}">
      <text>
        <r>
          <rPr>
            <sz val="9"/>
            <color indexed="81"/>
            <rFont val="ＭＳ Ｐゴシック"/>
            <family val="3"/>
            <charset val="128"/>
          </rPr>
          <t>全角で”○”を入力すること。</t>
        </r>
      </text>
    </comment>
    <comment ref="JZ2" authorId="0" shapeId="0" xr:uid="{00000000-0006-0000-0500-00001B010000}">
      <text>
        <r>
          <rPr>
            <sz val="9"/>
            <color indexed="81"/>
            <rFont val="ＭＳ Ｐゴシック"/>
            <family val="3"/>
            <charset val="128"/>
          </rPr>
          <t xml:space="preserve">全角で”入力すること。
「同左」で記載のあるものは，該当の小分類の内容を入力
</t>
        </r>
      </text>
    </comment>
    <comment ref="KA2" authorId="0" shapeId="0" xr:uid="{00000000-0006-0000-0500-00001C010000}">
      <text>
        <r>
          <rPr>
            <sz val="9"/>
            <color indexed="81"/>
            <rFont val="ＭＳ Ｐゴシック"/>
            <family val="3"/>
            <charset val="128"/>
          </rPr>
          <t>全角で”○”を入力すること。</t>
        </r>
      </text>
    </comment>
    <comment ref="KB2" authorId="0" shapeId="0" xr:uid="{00000000-0006-0000-0500-00001D010000}">
      <text>
        <r>
          <rPr>
            <sz val="9"/>
            <color indexed="81"/>
            <rFont val="ＭＳ Ｐゴシック"/>
            <family val="3"/>
            <charset val="128"/>
          </rPr>
          <t xml:space="preserve">全角で”入力すること。
「同左」で記載のあるものは，該当の小分類の内容を入力
</t>
        </r>
      </text>
    </comment>
    <comment ref="KC2" authorId="0" shapeId="0" xr:uid="{00000000-0006-0000-0500-00001E010000}">
      <text>
        <r>
          <rPr>
            <sz val="9"/>
            <color indexed="81"/>
            <rFont val="ＭＳ Ｐゴシック"/>
            <family val="3"/>
            <charset val="128"/>
          </rPr>
          <t>全角で”○”を入力すること。</t>
        </r>
      </text>
    </comment>
    <comment ref="KD2" authorId="0" shapeId="0" xr:uid="{00000000-0006-0000-0500-00001F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KE2" authorId="0" shapeId="0" xr:uid="{00000000-0006-0000-0500-000020010000}">
      <text>
        <r>
          <rPr>
            <sz val="9"/>
            <color indexed="81"/>
            <rFont val="ＭＳ Ｐゴシック"/>
            <family val="3"/>
            <charset val="128"/>
          </rPr>
          <t>全角で”○”を入力すること。</t>
        </r>
      </text>
    </comment>
    <comment ref="KF2" authorId="0" shapeId="0" xr:uid="{00000000-0006-0000-0500-000021010000}">
      <text>
        <r>
          <rPr>
            <sz val="9"/>
            <color indexed="81"/>
            <rFont val="ＭＳ Ｐゴシック"/>
            <family val="3"/>
            <charset val="128"/>
          </rPr>
          <t xml:space="preserve">全角で”入力すること。
「同左」で記載のあるものは，該当の小分類の内容を入力
</t>
        </r>
      </text>
    </comment>
    <comment ref="KG2" authorId="0" shapeId="0" xr:uid="{00000000-0006-0000-0500-000022010000}">
      <text>
        <r>
          <rPr>
            <sz val="9"/>
            <color indexed="81"/>
            <rFont val="ＭＳ Ｐゴシック"/>
            <family val="3"/>
            <charset val="128"/>
          </rPr>
          <t>全角で”○”を入力すること。</t>
        </r>
      </text>
    </comment>
    <comment ref="KH2" authorId="0" shapeId="0" xr:uid="{00000000-0006-0000-0500-000023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KI2" authorId="0" shapeId="0" xr:uid="{00000000-0006-0000-0500-000024010000}">
      <text>
        <r>
          <rPr>
            <sz val="9"/>
            <color indexed="81"/>
            <rFont val="ＭＳ Ｐゴシック"/>
            <family val="3"/>
            <charset val="128"/>
          </rPr>
          <t>全角で”○”を入力すること。</t>
        </r>
      </text>
    </comment>
    <comment ref="KJ2" authorId="0" shapeId="0" xr:uid="{00000000-0006-0000-0500-000025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KK2" authorId="0" shapeId="0" xr:uid="{00000000-0006-0000-0500-000026010000}">
      <text>
        <r>
          <rPr>
            <sz val="9"/>
            <color indexed="81"/>
            <rFont val="ＭＳ Ｐゴシック"/>
            <family val="3"/>
            <charset val="128"/>
          </rPr>
          <t>全角で”○”を入力すること。</t>
        </r>
      </text>
    </comment>
    <comment ref="KL2" authorId="0" shapeId="0" xr:uid="{00000000-0006-0000-0500-000027010000}">
      <text>
        <r>
          <rPr>
            <sz val="9"/>
            <color indexed="81"/>
            <rFont val="ＭＳ Ｐゴシック"/>
            <family val="3"/>
            <charset val="128"/>
          </rPr>
          <t xml:space="preserve">全角で”入力すること。
「同左」で記載のあるものは，該当の小分類の内容を入力
</t>
        </r>
      </text>
    </comment>
    <comment ref="KM2" authorId="0" shapeId="0" xr:uid="{00000000-0006-0000-0500-000028010000}">
      <text>
        <r>
          <rPr>
            <sz val="9"/>
            <color indexed="81"/>
            <rFont val="ＭＳ Ｐゴシック"/>
            <family val="3"/>
            <charset val="128"/>
          </rPr>
          <t>全角で”○”を入力すること。</t>
        </r>
      </text>
    </comment>
    <comment ref="KN2" authorId="0" shapeId="0" xr:uid="{00000000-0006-0000-0500-000029010000}">
      <text>
        <r>
          <rPr>
            <sz val="9"/>
            <color indexed="81"/>
            <rFont val="ＭＳ Ｐゴシック"/>
            <family val="3"/>
            <charset val="128"/>
          </rPr>
          <t xml:space="preserve">全角で”入力すること。
「同左」で記載のあるものは，該当の小分類の内容を入力
</t>
        </r>
      </text>
    </comment>
    <comment ref="KO2" authorId="0" shapeId="0" xr:uid="{00000000-0006-0000-0500-00002A010000}">
      <text>
        <r>
          <rPr>
            <sz val="9"/>
            <color indexed="81"/>
            <rFont val="ＭＳ Ｐゴシック"/>
            <family val="3"/>
            <charset val="128"/>
          </rPr>
          <t>全角で”○”を入力すること。</t>
        </r>
      </text>
    </comment>
    <comment ref="KP2" authorId="0" shapeId="0" xr:uid="{00000000-0006-0000-0500-00002B010000}">
      <text>
        <r>
          <rPr>
            <sz val="9"/>
            <color indexed="81"/>
            <rFont val="ＭＳ Ｐゴシック"/>
            <family val="3"/>
            <charset val="128"/>
          </rPr>
          <t xml:space="preserve">全角で”入力すること。
「同左」で記載のあるものは，該当の小分類の内容を入力
</t>
        </r>
      </text>
    </comment>
    <comment ref="KQ2" authorId="0" shapeId="0" xr:uid="{00000000-0006-0000-0500-00002C010000}">
      <text>
        <r>
          <rPr>
            <sz val="9"/>
            <color indexed="81"/>
            <rFont val="ＭＳ Ｐゴシック"/>
            <family val="3"/>
            <charset val="128"/>
          </rPr>
          <t>全角で”○”を入力すること。</t>
        </r>
      </text>
    </comment>
    <comment ref="KR2" authorId="0" shapeId="0" xr:uid="{00000000-0006-0000-0500-00002D010000}">
      <text>
        <r>
          <rPr>
            <sz val="9"/>
            <color indexed="81"/>
            <rFont val="ＭＳ Ｐゴシック"/>
            <family val="3"/>
            <charset val="128"/>
          </rPr>
          <t xml:space="preserve">全角で”入力すること。
「同左」で記載のあるものは，該当の小分類の内容を入力
</t>
        </r>
      </text>
    </comment>
    <comment ref="KS2" authorId="0" shapeId="0" xr:uid="{00000000-0006-0000-0500-00002E010000}">
      <text>
        <r>
          <rPr>
            <sz val="9"/>
            <color indexed="81"/>
            <rFont val="ＭＳ Ｐゴシック"/>
            <family val="3"/>
            <charset val="128"/>
          </rPr>
          <t>全角で”○”を入力すること。</t>
        </r>
      </text>
    </comment>
    <comment ref="KT2" authorId="0" shapeId="0" xr:uid="{00000000-0006-0000-0500-00002F010000}">
      <text>
        <r>
          <rPr>
            <sz val="9"/>
            <color indexed="81"/>
            <rFont val="ＭＳ Ｐゴシック"/>
            <family val="3"/>
            <charset val="128"/>
          </rPr>
          <t xml:space="preserve">全角で”入力すること。
「同左」で記載のあるものは，該当の小分類の内容を入力
</t>
        </r>
      </text>
    </comment>
    <comment ref="KU2" authorId="0" shapeId="0" xr:uid="{00000000-0006-0000-0500-000030010000}">
      <text>
        <r>
          <rPr>
            <sz val="9"/>
            <color indexed="81"/>
            <rFont val="ＭＳ Ｐゴシック"/>
            <family val="3"/>
            <charset val="128"/>
          </rPr>
          <t>全角で”○”を入力すること。</t>
        </r>
      </text>
    </comment>
    <comment ref="KV2" authorId="0" shapeId="0" xr:uid="{00000000-0006-0000-0500-000031010000}">
      <text>
        <r>
          <rPr>
            <sz val="9"/>
            <color indexed="81"/>
            <rFont val="ＭＳ Ｐゴシック"/>
            <family val="3"/>
            <charset val="128"/>
          </rPr>
          <t xml:space="preserve">全角で”入力すること。
「同左」で記載のあるものは，該当の小分類の内容を入力
</t>
        </r>
      </text>
    </comment>
    <comment ref="KW2" authorId="0" shapeId="0" xr:uid="{00000000-0006-0000-0500-000032010000}">
      <text>
        <r>
          <rPr>
            <sz val="9"/>
            <color indexed="81"/>
            <rFont val="ＭＳ Ｐゴシック"/>
            <family val="3"/>
            <charset val="128"/>
          </rPr>
          <t>全角で”○”を入力すること。</t>
        </r>
      </text>
    </comment>
    <comment ref="KX2" authorId="0" shapeId="0" xr:uid="{00000000-0006-0000-0500-000033010000}">
      <text>
        <r>
          <rPr>
            <sz val="9"/>
            <color indexed="81"/>
            <rFont val="ＭＳ Ｐゴシック"/>
            <family val="3"/>
            <charset val="128"/>
          </rPr>
          <t xml:space="preserve">全角で”入力すること。
「同左」で記載のあるものは，該当の小分類の内容を入力
</t>
        </r>
      </text>
    </comment>
    <comment ref="KY2" authorId="0" shapeId="0" xr:uid="{00000000-0006-0000-0500-000034010000}">
      <text>
        <r>
          <rPr>
            <sz val="9"/>
            <color indexed="81"/>
            <rFont val="ＭＳ Ｐゴシック"/>
            <family val="3"/>
            <charset val="128"/>
          </rPr>
          <t>全角で”○”を入力すること。</t>
        </r>
      </text>
    </comment>
    <comment ref="KZ2" authorId="0" shapeId="0" xr:uid="{00000000-0006-0000-0500-000035010000}">
      <text>
        <r>
          <rPr>
            <sz val="9"/>
            <color indexed="81"/>
            <rFont val="ＭＳ Ｐゴシック"/>
            <family val="3"/>
            <charset val="128"/>
          </rPr>
          <t xml:space="preserve">全角で”入力すること。
「同左」で記載のあるものは，該当の小分類の内容を入力
</t>
        </r>
      </text>
    </comment>
    <comment ref="LA2" authorId="0" shapeId="0" xr:uid="{00000000-0006-0000-0500-000036010000}">
      <text>
        <r>
          <rPr>
            <sz val="9"/>
            <color indexed="81"/>
            <rFont val="ＭＳ Ｐゴシック"/>
            <family val="3"/>
            <charset val="128"/>
          </rPr>
          <t>全角で”○”を入力すること。</t>
        </r>
      </text>
    </comment>
    <comment ref="LB2" authorId="0" shapeId="0" xr:uid="{00000000-0006-0000-0500-000037010000}">
      <text>
        <r>
          <rPr>
            <sz val="9"/>
            <color indexed="81"/>
            <rFont val="ＭＳ Ｐゴシック"/>
            <family val="3"/>
            <charset val="128"/>
          </rPr>
          <t xml:space="preserve">全角で”入力すること。
「同左」で記載のあるものは，該当の小分類の内容を入力
</t>
        </r>
      </text>
    </comment>
    <comment ref="LC2" authorId="0" shapeId="0" xr:uid="{00000000-0006-0000-0500-000038010000}">
      <text>
        <r>
          <rPr>
            <sz val="9"/>
            <color indexed="81"/>
            <rFont val="ＭＳ Ｐゴシック"/>
            <family val="3"/>
            <charset val="128"/>
          </rPr>
          <t>全角で”○”を入力すること。</t>
        </r>
      </text>
    </comment>
    <comment ref="LD2" authorId="0" shapeId="0" xr:uid="{00000000-0006-0000-0500-000039010000}">
      <text>
        <r>
          <rPr>
            <sz val="9"/>
            <color indexed="81"/>
            <rFont val="ＭＳ Ｐゴシック"/>
            <family val="3"/>
            <charset val="128"/>
          </rPr>
          <t>全角で”入力すること。
「同左」で記載のあるものは，該当の小分類の内容を入力</t>
        </r>
      </text>
    </comment>
    <comment ref="LE2" authorId="0" shapeId="0" xr:uid="{00000000-0006-0000-0500-00003A010000}">
      <text>
        <r>
          <rPr>
            <sz val="9"/>
            <color indexed="81"/>
            <rFont val="ＭＳ Ｐゴシック"/>
            <family val="3"/>
            <charset val="128"/>
          </rPr>
          <t>全角で”○”を入力すること。</t>
        </r>
      </text>
    </comment>
    <comment ref="LF2" authorId="0" shapeId="0" xr:uid="{00000000-0006-0000-0500-00003B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LG2" authorId="0" shapeId="0" xr:uid="{00000000-0006-0000-0500-00003C010000}">
      <text>
        <r>
          <rPr>
            <sz val="9"/>
            <color indexed="81"/>
            <rFont val="ＭＳ Ｐゴシック"/>
            <family val="3"/>
            <charset val="128"/>
          </rPr>
          <t>全角で”○”を入力すること。</t>
        </r>
      </text>
    </comment>
    <comment ref="LH2" authorId="0" shapeId="0" xr:uid="{00000000-0006-0000-0500-00003D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LI2" authorId="0" shapeId="0" xr:uid="{00000000-0006-0000-0500-00003E010000}">
      <text>
        <r>
          <rPr>
            <sz val="9"/>
            <color indexed="81"/>
            <rFont val="ＭＳ Ｐゴシック"/>
            <family val="3"/>
            <charset val="128"/>
          </rPr>
          <t>全角で”○”を入力すること。</t>
        </r>
      </text>
    </comment>
    <comment ref="LJ2" authorId="0" shapeId="0" xr:uid="{00000000-0006-0000-0500-00003F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LK2" authorId="0" shapeId="0" xr:uid="{00000000-0006-0000-0500-000040010000}">
      <text>
        <r>
          <rPr>
            <sz val="9"/>
            <color indexed="81"/>
            <rFont val="ＭＳ Ｐゴシック"/>
            <family val="3"/>
            <charset val="128"/>
          </rPr>
          <t>全角で”○”を入力すること。</t>
        </r>
      </text>
    </comment>
    <comment ref="LL2" authorId="0" shapeId="0" xr:uid="{00000000-0006-0000-0500-000041010000}">
      <text>
        <r>
          <rPr>
            <sz val="9"/>
            <color indexed="81"/>
            <rFont val="ＭＳ Ｐゴシック"/>
            <family val="3"/>
            <charset val="128"/>
          </rPr>
          <t xml:space="preserve">全角で”入力すること。
「同左」で記載のあるものは，該当の小分類の内容を入力
</t>
        </r>
      </text>
    </comment>
    <comment ref="LM2" authorId="0" shapeId="0" xr:uid="{00000000-0006-0000-0500-000042010000}">
      <text>
        <r>
          <rPr>
            <sz val="9"/>
            <color indexed="81"/>
            <rFont val="ＭＳ Ｐゴシック"/>
            <family val="3"/>
            <charset val="128"/>
          </rPr>
          <t>全角で”○”を入力すること。</t>
        </r>
      </text>
    </comment>
    <comment ref="LN2" authorId="0" shapeId="0" xr:uid="{00000000-0006-0000-0500-000043010000}">
      <text>
        <r>
          <rPr>
            <sz val="9"/>
            <color indexed="81"/>
            <rFont val="ＭＳ Ｐゴシック"/>
            <family val="3"/>
            <charset val="128"/>
          </rPr>
          <t xml:space="preserve">全角で”入力すること。
「同左」で記載のあるものは，該当の小分類の内容を入力
</t>
        </r>
      </text>
    </comment>
    <comment ref="LO2" authorId="0" shapeId="0" xr:uid="{00000000-0006-0000-0500-000044010000}">
      <text>
        <r>
          <rPr>
            <sz val="9"/>
            <color indexed="81"/>
            <rFont val="ＭＳ Ｐゴシック"/>
            <family val="3"/>
            <charset val="128"/>
          </rPr>
          <t>全角で”○”を入力すること。</t>
        </r>
      </text>
    </comment>
    <comment ref="LP2" authorId="0" shapeId="0" xr:uid="{00000000-0006-0000-0500-000045010000}">
      <text>
        <r>
          <rPr>
            <sz val="9"/>
            <color indexed="81"/>
            <rFont val="ＭＳ Ｐゴシック"/>
            <family val="3"/>
            <charset val="128"/>
          </rPr>
          <t xml:space="preserve">全角で”入力すること。
「同左」で記載のあるものは，該当の小分類の内容を入力
</t>
        </r>
      </text>
    </comment>
    <comment ref="LQ2" authorId="0" shapeId="0" xr:uid="{00000000-0006-0000-0500-000046010000}">
      <text>
        <r>
          <rPr>
            <sz val="9"/>
            <color indexed="81"/>
            <rFont val="ＭＳ Ｐゴシック"/>
            <family val="3"/>
            <charset val="128"/>
          </rPr>
          <t>全角で”○”を入力すること。</t>
        </r>
      </text>
    </comment>
    <comment ref="LR2" authorId="0" shapeId="0" xr:uid="{00000000-0006-0000-0500-000047010000}">
      <text>
        <r>
          <rPr>
            <sz val="9"/>
            <color indexed="81"/>
            <rFont val="ＭＳ Ｐゴシック"/>
            <family val="3"/>
            <charset val="128"/>
          </rPr>
          <t xml:space="preserve">全角で”入力すること。
「同左」で記載のあるものは，該当の小分類の内容を入力
</t>
        </r>
      </text>
    </comment>
    <comment ref="LS2" authorId="0" shapeId="0" xr:uid="{00000000-0006-0000-0500-000048010000}">
      <text>
        <r>
          <rPr>
            <sz val="9"/>
            <color indexed="81"/>
            <rFont val="ＭＳ Ｐゴシック"/>
            <family val="3"/>
            <charset val="128"/>
          </rPr>
          <t>全角で”○”を入力すること。</t>
        </r>
      </text>
    </comment>
    <comment ref="LT2" authorId="0" shapeId="0" xr:uid="{00000000-0006-0000-0500-000049010000}">
      <text>
        <r>
          <rPr>
            <sz val="9"/>
            <color indexed="81"/>
            <rFont val="ＭＳ Ｐゴシック"/>
            <family val="3"/>
            <charset val="128"/>
          </rPr>
          <t xml:space="preserve">全角で”入力すること。
「同左」で記載のあるものは，該当の小分類の内容を入力
</t>
        </r>
      </text>
    </comment>
    <comment ref="LU2" authorId="0" shapeId="0" xr:uid="{00000000-0006-0000-0500-00004A010000}">
      <text>
        <r>
          <rPr>
            <sz val="9"/>
            <color indexed="81"/>
            <rFont val="ＭＳ Ｐゴシック"/>
            <family val="3"/>
            <charset val="128"/>
          </rPr>
          <t>全角で”○”を入力すること。</t>
        </r>
      </text>
    </comment>
    <comment ref="LV2" authorId="0" shapeId="0" xr:uid="{00000000-0006-0000-0500-00004B010000}">
      <text>
        <r>
          <rPr>
            <sz val="9"/>
            <color indexed="81"/>
            <rFont val="ＭＳ Ｐゴシック"/>
            <family val="3"/>
            <charset val="128"/>
          </rPr>
          <t>全角で”入力すること。
「同左」で記載のあるものは，該当の小分類の内容を入力</t>
        </r>
      </text>
    </comment>
    <comment ref="LW2" authorId="0" shapeId="0" xr:uid="{00000000-0006-0000-0500-00004C010000}">
      <text>
        <r>
          <rPr>
            <sz val="9"/>
            <color indexed="81"/>
            <rFont val="ＭＳ Ｐゴシック"/>
            <family val="3"/>
            <charset val="128"/>
          </rPr>
          <t>全角で”○”を入力すること。</t>
        </r>
      </text>
    </comment>
    <comment ref="LX2" authorId="0" shapeId="0" xr:uid="{00000000-0006-0000-0500-00004D010000}">
      <text>
        <r>
          <rPr>
            <sz val="9"/>
            <color indexed="81"/>
            <rFont val="ＭＳ Ｐゴシック"/>
            <family val="3"/>
            <charset val="128"/>
          </rPr>
          <t xml:space="preserve">全角で”入力すること。
「同左」で記載のあるものは，該当の小分類の内容を入力
</t>
        </r>
      </text>
    </comment>
    <comment ref="LY2" authorId="0" shapeId="0" xr:uid="{00000000-0006-0000-0500-00004E010000}">
      <text>
        <r>
          <rPr>
            <sz val="9"/>
            <color indexed="81"/>
            <rFont val="ＭＳ Ｐゴシック"/>
            <family val="3"/>
            <charset val="128"/>
          </rPr>
          <t>全角で”○”を入力すること。</t>
        </r>
      </text>
    </comment>
    <comment ref="LZ2" authorId="0" shapeId="0" xr:uid="{00000000-0006-0000-0500-00004F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MA2" authorId="0" shapeId="0" xr:uid="{00000000-0006-0000-0500-000050010000}">
      <text>
        <r>
          <rPr>
            <sz val="9"/>
            <color indexed="81"/>
            <rFont val="ＭＳ Ｐゴシック"/>
            <family val="3"/>
            <charset val="128"/>
          </rPr>
          <t>全角で”○”を入力すること。</t>
        </r>
      </text>
    </comment>
    <comment ref="MB2" authorId="0" shapeId="0" xr:uid="{00000000-0006-0000-0500-000051010000}">
      <text>
        <r>
          <rPr>
            <sz val="9"/>
            <color indexed="81"/>
            <rFont val="ＭＳ Ｐゴシック"/>
            <family val="3"/>
            <charset val="128"/>
          </rPr>
          <t xml:space="preserve">全角で”入力すること。
「同左」で記載のあるものは，該当の小分類の内容を入力
</t>
        </r>
      </text>
    </comment>
    <comment ref="MC2" authorId="0" shapeId="0" xr:uid="{00000000-0006-0000-0500-000052010000}">
      <text>
        <r>
          <rPr>
            <sz val="9"/>
            <color indexed="81"/>
            <rFont val="ＭＳ Ｐゴシック"/>
            <family val="3"/>
            <charset val="128"/>
          </rPr>
          <t>全角で”○”を入力すること。</t>
        </r>
      </text>
    </comment>
    <comment ref="MD2" authorId="0" shapeId="0" xr:uid="{00000000-0006-0000-0500-000053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ME2" authorId="0" shapeId="0" xr:uid="{00000000-0006-0000-0500-000054010000}">
      <text>
        <r>
          <rPr>
            <sz val="9"/>
            <color indexed="81"/>
            <rFont val="ＭＳ Ｐゴシック"/>
            <family val="3"/>
            <charset val="128"/>
          </rPr>
          <t>全角で”○”を入力すること。</t>
        </r>
      </text>
    </comment>
    <comment ref="MF2" authorId="0" shapeId="0" xr:uid="{00000000-0006-0000-0500-000055010000}">
      <text>
        <r>
          <rPr>
            <sz val="9"/>
            <color indexed="81"/>
            <rFont val="ＭＳ Ｐゴシック"/>
            <family val="3"/>
            <charset val="128"/>
          </rPr>
          <t xml:space="preserve">全角で”入力すること。
「同左」で記載のあるものは，該当の小分類の内容を入力
</t>
        </r>
      </text>
    </comment>
    <comment ref="MG2" authorId="0" shapeId="0" xr:uid="{00000000-0006-0000-0500-000056010000}">
      <text>
        <r>
          <rPr>
            <sz val="9"/>
            <color indexed="81"/>
            <rFont val="ＭＳ Ｐゴシック"/>
            <family val="3"/>
            <charset val="128"/>
          </rPr>
          <t>全角で”○”を入力すること。</t>
        </r>
      </text>
    </comment>
    <comment ref="MH2" authorId="0" shapeId="0" xr:uid="{00000000-0006-0000-0500-000057010000}">
      <text>
        <r>
          <rPr>
            <sz val="9"/>
            <color indexed="81"/>
            <rFont val="ＭＳ Ｐゴシック"/>
            <family val="3"/>
            <charset val="128"/>
          </rPr>
          <t xml:space="preserve">全角で”入力すること。
「同左」で記載のあるものは，該当の小分類の内容を入力
</t>
        </r>
      </text>
    </comment>
    <comment ref="MI2" authorId="0" shapeId="0" xr:uid="{00000000-0006-0000-0500-000058010000}">
      <text>
        <r>
          <rPr>
            <sz val="9"/>
            <color indexed="81"/>
            <rFont val="ＭＳ Ｐゴシック"/>
            <family val="3"/>
            <charset val="128"/>
          </rPr>
          <t>全角で”○”を入力すること。</t>
        </r>
      </text>
    </comment>
    <comment ref="MJ2" authorId="0" shapeId="0" xr:uid="{00000000-0006-0000-0500-000059010000}">
      <text>
        <r>
          <rPr>
            <sz val="9"/>
            <color indexed="81"/>
            <rFont val="ＭＳ Ｐゴシック"/>
            <family val="3"/>
            <charset val="128"/>
          </rPr>
          <t xml:space="preserve">全角で”入力すること。
「同左」で記載のあるものは，該当の小分類の内容を入力
</t>
        </r>
      </text>
    </comment>
    <comment ref="MK2" authorId="0" shapeId="0" xr:uid="{00000000-0006-0000-0500-00005A010000}">
      <text>
        <r>
          <rPr>
            <sz val="9"/>
            <color indexed="81"/>
            <rFont val="ＭＳ Ｐゴシック"/>
            <family val="3"/>
            <charset val="128"/>
          </rPr>
          <t>全角で”○”を入力すること。</t>
        </r>
      </text>
    </comment>
    <comment ref="ML2" authorId="0" shapeId="0" xr:uid="{00000000-0006-0000-0500-00005B010000}">
      <text>
        <r>
          <rPr>
            <sz val="9"/>
            <color indexed="81"/>
            <rFont val="ＭＳ Ｐゴシック"/>
            <family val="3"/>
            <charset val="128"/>
          </rPr>
          <t xml:space="preserve">全角で”入力すること。
「同左」で記載のあるものは，該当の小分類の内容を入力
</t>
        </r>
      </text>
    </comment>
    <comment ref="MM2" authorId="0" shapeId="0" xr:uid="{00000000-0006-0000-0500-00005C010000}">
      <text>
        <r>
          <rPr>
            <sz val="9"/>
            <color indexed="81"/>
            <rFont val="ＭＳ Ｐゴシック"/>
            <family val="3"/>
            <charset val="128"/>
          </rPr>
          <t>全角で”○”を入力すること。</t>
        </r>
      </text>
    </comment>
    <comment ref="MN2" authorId="0" shapeId="0" xr:uid="{00000000-0006-0000-0500-00005D010000}">
      <text>
        <r>
          <rPr>
            <sz val="9"/>
            <color indexed="81"/>
            <rFont val="ＭＳ Ｐゴシック"/>
            <family val="3"/>
            <charset val="128"/>
          </rPr>
          <t xml:space="preserve">全角で”入力すること。
「同左」で記載のあるものは，該当の小分類の内容を入力
</t>
        </r>
      </text>
    </comment>
    <comment ref="MO2" authorId="0" shapeId="0" xr:uid="{00000000-0006-0000-0500-00005E010000}">
      <text>
        <r>
          <rPr>
            <sz val="9"/>
            <color indexed="81"/>
            <rFont val="ＭＳ Ｐゴシック"/>
            <family val="3"/>
            <charset val="128"/>
          </rPr>
          <t>全角で”○”を入力すること。</t>
        </r>
      </text>
    </comment>
    <comment ref="MP2" authorId="0" shapeId="0" xr:uid="{00000000-0006-0000-0500-00005F010000}">
      <text>
        <r>
          <rPr>
            <sz val="9"/>
            <color indexed="81"/>
            <rFont val="ＭＳ Ｐゴシック"/>
            <family val="3"/>
            <charset val="128"/>
          </rPr>
          <t xml:space="preserve">全角で”入力すること。
「同左」で記載のあるものは，該当の小分類の内容を入力
</t>
        </r>
      </text>
    </comment>
    <comment ref="MQ2" authorId="0" shapeId="0" xr:uid="{00000000-0006-0000-0500-000060010000}">
      <text>
        <r>
          <rPr>
            <sz val="9"/>
            <color indexed="81"/>
            <rFont val="ＭＳ Ｐゴシック"/>
            <family val="3"/>
            <charset val="128"/>
          </rPr>
          <t>全角で”○”を入力すること。</t>
        </r>
      </text>
    </comment>
    <comment ref="MR2" authorId="0" shapeId="0" xr:uid="{00000000-0006-0000-0500-000061010000}">
      <text>
        <r>
          <rPr>
            <sz val="9"/>
            <color indexed="81"/>
            <rFont val="ＭＳ Ｐゴシック"/>
            <family val="3"/>
            <charset val="128"/>
          </rPr>
          <t xml:space="preserve">全角で”入力すること。
「同左」で記載のあるものは，該当の小分類の内容を入力
</t>
        </r>
      </text>
    </comment>
    <comment ref="MS2" authorId="0" shapeId="0" xr:uid="{00000000-0006-0000-0500-000062010000}">
      <text>
        <r>
          <rPr>
            <sz val="9"/>
            <color indexed="81"/>
            <rFont val="ＭＳ Ｐゴシック"/>
            <family val="3"/>
            <charset val="128"/>
          </rPr>
          <t>全角で”○”を入力すること。</t>
        </r>
      </text>
    </comment>
    <comment ref="MT2" authorId="0" shapeId="0" xr:uid="{00000000-0006-0000-0500-000063010000}">
      <text>
        <r>
          <rPr>
            <sz val="9"/>
            <color indexed="81"/>
            <rFont val="ＭＳ Ｐゴシック"/>
            <family val="3"/>
            <charset val="128"/>
          </rPr>
          <t>全角で”入力すること。
「同左」で記載のあるものは，該当の小分類の内容を入力</t>
        </r>
      </text>
    </comment>
    <comment ref="MU2" authorId="0" shapeId="0" xr:uid="{00000000-0006-0000-0500-000064010000}">
      <text>
        <r>
          <rPr>
            <sz val="9"/>
            <color indexed="81"/>
            <rFont val="ＭＳ Ｐゴシック"/>
            <family val="3"/>
            <charset val="128"/>
          </rPr>
          <t>全角で”○”を入力すること。</t>
        </r>
      </text>
    </comment>
    <comment ref="MV2" authorId="0" shapeId="0" xr:uid="{00000000-0006-0000-0500-000065010000}">
      <text>
        <r>
          <rPr>
            <sz val="9"/>
            <color indexed="81"/>
            <rFont val="ＭＳ Ｐゴシック"/>
            <family val="3"/>
            <charset val="128"/>
          </rPr>
          <t xml:space="preserve">全角で”入力すること。
「同左」で記載のあるものは，該当の小分類の内容を入力
</t>
        </r>
      </text>
    </comment>
    <comment ref="MW2" authorId="0" shapeId="0" xr:uid="{00000000-0006-0000-0500-000066010000}">
      <text>
        <r>
          <rPr>
            <sz val="9"/>
            <color indexed="81"/>
            <rFont val="ＭＳ Ｐゴシック"/>
            <family val="3"/>
            <charset val="128"/>
          </rPr>
          <t>全角で”○”を入力すること。</t>
        </r>
      </text>
    </comment>
    <comment ref="MX2" authorId="0" shapeId="0" xr:uid="{00000000-0006-0000-0500-000067010000}">
      <text>
        <r>
          <rPr>
            <sz val="9"/>
            <color indexed="81"/>
            <rFont val="ＭＳ Ｐゴシック"/>
            <family val="3"/>
            <charset val="128"/>
          </rPr>
          <t xml:space="preserve">全角で”入力すること。
「同左」で記載のあるものは，該当の小分類の内容を入力
</t>
        </r>
      </text>
    </comment>
    <comment ref="MY2" authorId="0" shapeId="0" xr:uid="{00000000-0006-0000-0500-000068010000}">
      <text>
        <r>
          <rPr>
            <sz val="9"/>
            <color indexed="81"/>
            <rFont val="ＭＳ Ｐゴシック"/>
            <family val="3"/>
            <charset val="128"/>
          </rPr>
          <t>全角で”○”を入力すること。</t>
        </r>
      </text>
    </comment>
    <comment ref="MZ2" authorId="0" shapeId="0" xr:uid="{00000000-0006-0000-0500-000069010000}">
      <text>
        <r>
          <rPr>
            <sz val="9"/>
            <color indexed="81"/>
            <rFont val="ＭＳ Ｐゴシック"/>
            <family val="3"/>
            <charset val="128"/>
          </rPr>
          <t xml:space="preserve">全角で”入力すること。
「同左」で記載のあるものは，該当の小分類の内容を入力
</t>
        </r>
      </text>
    </comment>
    <comment ref="NA2" authorId="0" shapeId="0" xr:uid="{00000000-0006-0000-0500-00006A010000}">
      <text>
        <r>
          <rPr>
            <sz val="9"/>
            <color indexed="81"/>
            <rFont val="ＭＳ Ｐゴシック"/>
            <family val="3"/>
            <charset val="128"/>
          </rPr>
          <t>全角で”○”を入力すること。</t>
        </r>
      </text>
    </comment>
    <comment ref="NB2" authorId="0" shapeId="0" xr:uid="{00000000-0006-0000-0500-00006B010000}">
      <text>
        <r>
          <rPr>
            <sz val="9"/>
            <color indexed="81"/>
            <rFont val="ＭＳ Ｐゴシック"/>
            <family val="3"/>
            <charset val="128"/>
          </rPr>
          <t xml:space="preserve">全角で”入力すること。
「同左」で記載のあるものは，該当の小分類の内容を入力
</t>
        </r>
      </text>
    </comment>
    <comment ref="NC2" authorId="0" shapeId="0" xr:uid="{00000000-0006-0000-0500-00006C010000}">
      <text>
        <r>
          <rPr>
            <sz val="9"/>
            <color indexed="81"/>
            <rFont val="ＭＳ Ｐゴシック"/>
            <family val="3"/>
            <charset val="128"/>
          </rPr>
          <t>全角で”○”を入力すること。</t>
        </r>
      </text>
    </comment>
    <comment ref="ND2" authorId="0" shapeId="0" xr:uid="{00000000-0006-0000-0500-00006D010000}">
      <text>
        <r>
          <rPr>
            <sz val="9"/>
            <color indexed="81"/>
            <rFont val="ＭＳ Ｐゴシック"/>
            <family val="3"/>
            <charset val="128"/>
          </rPr>
          <t xml:space="preserve">全角で”入力すること。
「同左」で記載のあるものは，該当の小分類の内容を入力
</t>
        </r>
      </text>
    </comment>
    <comment ref="NE2" authorId="0" shapeId="0" xr:uid="{00000000-0006-0000-0500-00006E010000}">
      <text>
        <r>
          <rPr>
            <sz val="9"/>
            <color indexed="81"/>
            <rFont val="ＭＳ Ｐゴシック"/>
            <family val="3"/>
            <charset val="128"/>
          </rPr>
          <t>全角で”○”を入力すること。</t>
        </r>
      </text>
    </comment>
    <comment ref="NF2" authorId="0" shapeId="0" xr:uid="{00000000-0006-0000-0500-00006F010000}">
      <text>
        <r>
          <rPr>
            <sz val="9"/>
            <color indexed="81"/>
            <rFont val="ＭＳ Ｐゴシック"/>
            <family val="3"/>
            <charset val="128"/>
          </rPr>
          <t xml:space="preserve">全角で”入力すること。
「同左」で記載のあるものは，該当の小分類の内容を入力
</t>
        </r>
      </text>
    </comment>
    <comment ref="NG2" authorId="0" shapeId="0" xr:uid="{00000000-0006-0000-0500-000070010000}">
      <text>
        <r>
          <rPr>
            <sz val="9"/>
            <color indexed="81"/>
            <rFont val="ＭＳ Ｐゴシック"/>
            <family val="3"/>
            <charset val="128"/>
          </rPr>
          <t>全角で”○”を入力すること。</t>
        </r>
      </text>
    </comment>
    <comment ref="NH2" authorId="0" shapeId="0" xr:uid="{00000000-0006-0000-0500-000071010000}">
      <text>
        <r>
          <rPr>
            <sz val="9"/>
            <color indexed="81"/>
            <rFont val="ＭＳ Ｐゴシック"/>
            <family val="3"/>
            <charset val="128"/>
          </rPr>
          <t xml:space="preserve">全角で”入力すること。
「同左」で記載のあるものは，該当の小分類の内容を入力
</t>
        </r>
      </text>
    </comment>
    <comment ref="NI2" authorId="0" shapeId="0" xr:uid="{00000000-0006-0000-0500-000072010000}">
      <text>
        <r>
          <rPr>
            <sz val="9"/>
            <color indexed="81"/>
            <rFont val="ＭＳ Ｐゴシック"/>
            <family val="3"/>
            <charset val="128"/>
          </rPr>
          <t>全角で”○”を入力すること。</t>
        </r>
      </text>
    </comment>
    <comment ref="NJ2" authorId="0" shapeId="0" xr:uid="{00000000-0006-0000-0500-000073010000}">
      <text>
        <r>
          <rPr>
            <sz val="9"/>
            <color indexed="81"/>
            <rFont val="ＭＳ Ｐゴシック"/>
            <family val="3"/>
            <charset val="128"/>
          </rPr>
          <t xml:space="preserve">全角で”入力すること。
「同左」で記載のあるものは，該当の小分類の内容を入力
</t>
        </r>
      </text>
    </comment>
    <comment ref="NK2" authorId="0" shapeId="0" xr:uid="{00000000-0006-0000-0500-000074010000}">
      <text>
        <r>
          <rPr>
            <sz val="9"/>
            <color indexed="81"/>
            <rFont val="ＭＳ Ｐゴシック"/>
            <family val="3"/>
            <charset val="128"/>
          </rPr>
          <t>全角で”○”を入力すること。</t>
        </r>
      </text>
    </comment>
    <comment ref="NL2" authorId="0" shapeId="0" xr:uid="{00000000-0006-0000-0500-000075010000}">
      <text>
        <r>
          <rPr>
            <sz val="9"/>
            <color indexed="81"/>
            <rFont val="ＭＳ Ｐゴシック"/>
            <family val="3"/>
            <charset val="128"/>
          </rPr>
          <t xml:space="preserve">全角で”入力すること。
「同左」で記載のあるものは，該当の小分類の内容を入力
</t>
        </r>
      </text>
    </comment>
    <comment ref="NM2" authorId="0" shapeId="0" xr:uid="{00000000-0006-0000-0500-000076010000}">
      <text>
        <r>
          <rPr>
            <sz val="9"/>
            <color indexed="81"/>
            <rFont val="ＭＳ Ｐゴシック"/>
            <family val="3"/>
            <charset val="128"/>
          </rPr>
          <t>全角で”○”を入力すること。</t>
        </r>
      </text>
    </comment>
    <comment ref="NN2" authorId="0" shapeId="0" xr:uid="{00000000-0006-0000-0500-000077010000}">
      <text>
        <r>
          <rPr>
            <sz val="9"/>
            <color indexed="81"/>
            <rFont val="ＭＳ Ｐゴシック"/>
            <family val="3"/>
            <charset val="128"/>
          </rPr>
          <t xml:space="preserve">全角で”入力すること。
「同左」で記載のあるものは，該当の小分類の内容を入力
</t>
        </r>
      </text>
    </comment>
    <comment ref="NO2" authorId="0" shapeId="0" xr:uid="{00000000-0006-0000-0500-000078010000}">
      <text>
        <r>
          <rPr>
            <sz val="9"/>
            <color indexed="81"/>
            <rFont val="ＭＳ Ｐゴシック"/>
            <family val="3"/>
            <charset val="128"/>
          </rPr>
          <t>全角で”○”を入力すること。</t>
        </r>
      </text>
    </comment>
    <comment ref="NP2" authorId="0" shapeId="0" xr:uid="{00000000-0006-0000-0500-000079010000}">
      <text>
        <r>
          <rPr>
            <sz val="9"/>
            <color indexed="81"/>
            <rFont val="ＭＳ Ｐゴシック"/>
            <family val="3"/>
            <charset val="128"/>
          </rPr>
          <t xml:space="preserve">全角で”入力すること。
「同左」で記載のあるものは，該当の小分類の内容を入力
</t>
        </r>
      </text>
    </comment>
    <comment ref="NQ2" authorId="0" shapeId="0" xr:uid="{00000000-0006-0000-0500-00007A010000}">
      <text>
        <r>
          <rPr>
            <sz val="9"/>
            <color indexed="81"/>
            <rFont val="ＭＳ Ｐゴシック"/>
            <family val="3"/>
            <charset val="128"/>
          </rPr>
          <t>全角で”○”を入力すること。</t>
        </r>
      </text>
    </comment>
    <comment ref="NR2" authorId="0" shapeId="0" xr:uid="{00000000-0006-0000-0500-00007B010000}">
      <text>
        <r>
          <rPr>
            <sz val="9"/>
            <color indexed="81"/>
            <rFont val="ＭＳ Ｐゴシック"/>
            <family val="3"/>
            <charset val="128"/>
          </rPr>
          <t xml:space="preserve">全角で”入力すること。
「同左」で記載のあるものは，該当の小分類の内容を入力
</t>
        </r>
      </text>
    </comment>
    <comment ref="NS2" authorId="0" shapeId="0" xr:uid="{00000000-0006-0000-0500-00007C010000}">
      <text>
        <r>
          <rPr>
            <sz val="9"/>
            <color indexed="81"/>
            <rFont val="ＭＳ Ｐゴシック"/>
            <family val="3"/>
            <charset val="128"/>
          </rPr>
          <t>全角で”○”を入力すること。</t>
        </r>
      </text>
    </comment>
    <comment ref="NT2" authorId="0" shapeId="0" xr:uid="{00000000-0006-0000-0500-00007D010000}">
      <text>
        <r>
          <rPr>
            <sz val="9"/>
            <color indexed="81"/>
            <rFont val="ＭＳ Ｐゴシック"/>
            <family val="3"/>
            <charset val="128"/>
          </rPr>
          <t xml:space="preserve">全角で”入力すること。
「同左」で記載のあるものは，該当の小分類の内容を入力
</t>
        </r>
      </text>
    </comment>
    <comment ref="NU2" authorId="0" shapeId="0" xr:uid="{00000000-0006-0000-0500-00007E010000}">
      <text>
        <r>
          <rPr>
            <sz val="9"/>
            <color indexed="81"/>
            <rFont val="ＭＳ Ｐゴシック"/>
            <family val="3"/>
            <charset val="128"/>
          </rPr>
          <t>全角で”○”を入力すること。</t>
        </r>
      </text>
    </comment>
    <comment ref="NV2" authorId="0" shapeId="0" xr:uid="{00000000-0006-0000-0500-00007F010000}">
      <text>
        <r>
          <rPr>
            <sz val="9"/>
            <color indexed="81"/>
            <rFont val="ＭＳ Ｐゴシック"/>
            <family val="3"/>
            <charset val="128"/>
          </rPr>
          <t xml:space="preserve">全角で”入力すること。
「同左」で記載のあるものは，該当の小分類の内容を入力
</t>
        </r>
      </text>
    </comment>
    <comment ref="NW2" authorId="0" shapeId="0" xr:uid="{00000000-0006-0000-0500-000080010000}">
      <text>
        <r>
          <rPr>
            <sz val="9"/>
            <color indexed="81"/>
            <rFont val="ＭＳ Ｐゴシック"/>
            <family val="3"/>
            <charset val="128"/>
          </rPr>
          <t>全角で”○”を入力すること。</t>
        </r>
      </text>
    </comment>
    <comment ref="NX2" authorId="0" shapeId="0" xr:uid="{00000000-0006-0000-0500-000081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NY2" authorId="0" shapeId="0" xr:uid="{00000000-0006-0000-0500-000082010000}">
      <text>
        <r>
          <rPr>
            <sz val="9"/>
            <color indexed="81"/>
            <rFont val="ＭＳ Ｐゴシック"/>
            <family val="3"/>
            <charset val="128"/>
          </rPr>
          <t>全角で”○”を入力すること。</t>
        </r>
      </text>
    </comment>
    <comment ref="NZ2" authorId="0" shapeId="0" xr:uid="{00000000-0006-0000-0500-000083010000}">
      <text>
        <r>
          <rPr>
            <sz val="9"/>
            <color indexed="81"/>
            <rFont val="ＭＳ Ｐゴシック"/>
            <family val="3"/>
            <charset val="128"/>
          </rPr>
          <t xml:space="preserve">全角で”入力すること。
「同左」で記載のあるものは，該当の小分類の内容を入力
</t>
        </r>
      </text>
    </comment>
    <comment ref="OA2" authorId="0" shapeId="0" xr:uid="{00000000-0006-0000-0500-000084010000}">
      <text>
        <r>
          <rPr>
            <sz val="9"/>
            <color indexed="81"/>
            <rFont val="ＭＳ Ｐゴシック"/>
            <family val="3"/>
            <charset val="128"/>
          </rPr>
          <t>全角で”○”を入力すること。</t>
        </r>
      </text>
    </comment>
    <comment ref="OB2" authorId="0" shapeId="0" xr:uid="{00000000-0006-0000-0500-000085010000}">
      <text>
        <r>
          <rPr>
            <sz val="9"/>
            <color indexed="81"/>
            <rFont val="ＭＳ Ｐゴシック"/>
            <family val="3"/>
            <charset val="128"/>
          </rPr>
          <t xml:space="preserve">全角で”入力すること。
「同左」で記載のあるものは，該当の小分類の内容を入力
</t>
        </r>
      </text>
    </comment>
    <comment ref="OC2" authorId="0" shapeId="0" xr:uid="{00000000-0006-0000-0500-000086010000}">
      <text>
        <r>
          <rPr>
            <sz val="9"/>
            <color indexed="81"/>
            <rFont val="ＭＳ Ｐゴシック"/>
            <family val="3"/>
            <charset val="128"/>
          </rPr>
          <t>全角で”○”を入力すること。</t>
        </r>
      </text>
    </comment>
    <comment ref="OD2" authorId="0" shapeId="0" xr:uid="{00000000-0006-0000-0500-000087010000}">
      <text>
        <r>
          <rPr>
            <sz val="9"/>
            <color indexed="81"/>
            <rFont val="ＭＳ Ｐゴシック"/>
            <family val="3"/>
            <charset val="128"/>
          </rPr>
          <t xml:space="preserve">全角で”入力すること。
「同左」で記載のあるものは，該当の小分類の内容を入力
</t>
        </r>
      </text>
    </comment>
    <comment ref="OE2" authorId="0" shapeId="0" xr:uid="{00000000-0006-0000-0500-000088010000}">
      <text>
        <r>
          <rPr>
            <sz val="9"/>
            <color indexed="81"/>
            <rFont val="ＭＳ Ｐゴシック"/>
            <family val="3"/>
            <charset val="128"/>
          </rPr>
          <t>全角で”○”を入力すること。</t>
        </r>
      </text>
    </comment>
    <comment ref="OF2" authorId="0" shapeId="0" xr:uid="{00000000-0006-0000-0500-000089010000}">
      <text>
        <r>
          <rPr>
            <sz val="9"/>
            <color indexed="81"/>
            <rFont val="ＭＳ Ｐゴシック"/>
            <family val="3"/>
            <charset val="128"/>
          </rPr>
          <t xml:space="preserve">全角で”入力すること。
「同左」で記載のあるものは，該当の小分類の内容を入力
</t>
        </r>
      </text>
    </comment>
    <comment ref="OG2" authorId="0" shapeId="0" xr:uid="{00000000-0006-0000-0500-00008A010000}">
      <text>
        <r>
          <rPr>
            <sz val="9"/>
            <color indexed="81"/>
            <rFont val="ＭＳ Ｐゴシック"/>
            <family val="3"/>
            <charset val="128"/>
          </rPr>
          <t>全角で”○”を入力すること。</t>
        </r>
      </text>
    </comment>
    <comment ref="OH2" authorId="0" shapeId="0" xr:uid="{00000000-0006-0000-0500-00008B010000}">
      <text>
        <r>
          <rPr>
            <sz val="9"/>
            <color indexed="81"/>
            <rFont val="ＭＳ Ｐゴシック"/>
            <family val="3"/>
            <charset val="128"/>
          </rPr>
          <t xml:space="preserve">全角で”入力すること。
「同左」で記載のあるものは，該当の小分類の内容を入力
</t>
        </r>
      </text>
    </comment>
    <comment ref="OI2" authorId="0" shapeId="0" xr:uid="{00000000-0006-0000-0500-00008C010000}">
      <text>
        <r>
          <rPr>
            <sz val="9"/>
            <color indexed="81"/>
            <rFont val="ＭＳ Ｐゴシック"/>
            <family val="3"/>
            <charset val="128"/>
          </rPr>
          <t>全角で”○”を入力すること。</t>
        </r>
      </text>
    </comment>
    <comment ref="OJ2" authorId="0" shapeId="0" xr:uid="{00000000-0006-0000-0500-00008D010000}">
      <text>
        <r>
          <rPr>
            <sz val="9"/>
            <color indexed="81"/>
            <rFont val="ＭＳ Ｐゴシック"/>
            <family val="3"/>
            <charset val="128"/>
          </rPr>
          <t xml:space="preserve">全角で”入力すること。
「同左」で記載のあるものは，該当の小分類の内容を入力
</t>
        </r>
      </text>
    </comment>
    <comment ref="OK2" authorId="0" shapeId="0" xr:uid="{00000000-0006-0000-0500-00008E010000}">
      <text>
        <r>
          <rPr>
            <sz val="9"/>
            <color indexed="81"/>
            <rFont val="ＭＳ Ｐゴシック"/>
            <family val="3"/>
            <charset val="128"/>
          </rPr>
          <t>全角で”○”を入力すること。</t>
        </r>
      </text>
    </comment>
    <comment ref="OL2" authorId="0" shapeId="0" xr:uid="{00000000-0006-0000-0500-00008F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OM2" authorId="0" shapeId="0" xr:uid="{00000000-0006-0000-0500-000090010000}">
      <text>
        <r>
          <rPr>
            <sz val="9"/>
            <color indexed="81"/>
            <rFont val="ＭＳ Ｐゴシック"/>
            <family val="3"/>
            <charset val="128"/>
          </rPr>
          <t>全角で”○”を入力すること。</t>
        </r>
      </text>
    </comment>
    <comment ref="ON2" authorId="0" shapeId="0" xr:uid="{00000000-0006-0000-0500-000091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OO2" authorId="0" shapeId="0" xr:uid="{00000000-0006-0000-0500-000092010000}">
      <text>
        <r>
          <rPr>
            <sz val="9"/>
            <color indexed="81"/>
            <rFont val="ＭＳ Ｐゴシック"/>
            <family val="3"/>
            <charset val="128"/>
          </rPr>
          <t>全角で”○”を入力すること。</t>
        </r>
      </text>
    </comment>
    <comment ref="OP2" authorId="0" shapeId="0" xr:uid="{00000000-0006-0000-0500-000093010000}">
      <text>
        <r>
          <rPr>
            <sz val="9"/>
            <color indexed="81"/>
            <rFont val="ＭＳ Ｐゴシック"/>
            <family val="3"/>
            <charset val="128"/>
          </rPr>
          <t xml:space="preserve">全角で”入力すること。
「同左」で記載のあるものは，該当の小分類の内容を入力
</t>
        </r>
      </text>
    </comment>
    <comment ref="OQ2" authorId="0" shapeId="0" xr:uid="{00000000-0006-0000-0500-000094010000}">
      <text>
        <r>
          <rPr>
            <sz val="9"/>
            <color indexed="81"/>
            <rFont val="ＭＳ Ｐゴシック"/>
            <family val="3"/>
            <charset val="128"/>
          </rPr>
          <t>全角で”○”を入力すること。</t>
        </r>
      </text>
    </comment>
    <comment ref="OR2" authorId="0" shapeId="0" xr:uid="{00000000-0006-0000-0500-000095010000}">
      <text>
        <r>
          <rPr>
            <sz val="9"/>
            <color indexed="81"/>
            <rFont val="ＭＳ Ｐゴシック"/>
            <family val="3"/>
            <charset val="128"/>
          </rPr>
          <t xml:space="preserve">全角で”入力すること。
「同左」で記載のあるものは，該当の小分類の内容を入力
</t>
        </r>
      </text>
    </comment>
    <comment ref="OS2" authorId="0" shapeId="0" xr:uid="{00000000-0006-0000-0500-000096010000}">
      <text>
        <r>
          <rPr>
            <sz val="9"/>
            <color indexed="81"/>
            <rFont val="ＭＳ Ｐゴシック"/>
            <family val="3"/>
            <charset val="128"/>
          </rPr>
          <t>全角で”○”を入力すること。</t>
        </r>
      </text>
    </comment>
    <comment ref="OT2" authorId="0" shapeId="0" xr:uid="{00000000-0006-0000-0500-000097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OU2" authorId="0" shapeId="0" xr:uid="{00000000-0006-0000-0500-000098010000}">
      <text>
        <r>
          <rPr>
            <sz val="9"/>
            <color indexed="81"/>
            <rFont val="ＭＳ Ｐゴシック"/>
            <family val="3"/>
            <charset val="128"/>
          </rPr>
          <t>全角で”○”を入力すること。</t>
        </r>
      </text>
    </comment>
    <comment ref="OV2" authorId="0" shapeId="0" xr:uid="{00000000-0006-0000-0500-000099010000}">
      <text>
        <r>
          <rPr>
            <sz val="9"/>
            <color indexed="81"/>
            <rFont val="ＭＳ Ｐゴシック"/>
            <family val="3"/>
            <charset val="128"/>
          </rPr>
          <t xml:space="preserve">全角で”入力すること。
「同左」で記載のあるものは，該当の小分類の内容を入力
</t>
        </r>
      </text>
    </comment>
    <comment ref="OW2" authorId="0" shapeId="0" xr:uid="{00000000-0006-0000-0500-00009A010000}">
      <text>
        <r>
          <rPr>
            <sz val="9"/>
            <color indexed="81"/>
            <rFont val="ＭＳ Ｐゴシック"/>
            <family val="3"/>
            <charset val="128"/>
          </rPr>
          <t>全角で”○”を入力すること。</t>
        </r>
      </text>
    </comment>
    <comment ref="OX2" authorId="0" shapeId="0" xr:uid="{00000000-0006-0000-0500-00009B010000}">
      <text>
        <r>
          <rPr>
            <sz val="9"/>
            <color indexed="81"/>
            <rFont val="ＭＳ Ｐゴシック"/>
            <family val="3"/>
            <charset val="128"/>
          </rPr>
          <t>全角で”入力すること。
「同左」で記載のあるものは，該当の小分類の内容を入力
チェックボックスにチェックが入っている又は■の場合は，該当する内容を入力すること</t>
        </r>
      </text>
    </comment>
    <comment ref="OY2" authorId="0" shapeId="0" xr:uid="{00000000-0006-0000-0500-00009C010000}">
      <text>
        <r>
          <rPr>
            <sz val="9"/>
            <color indexed="81"/>
            <rFont val="ＭＳ Ｐゴシック"/>
            <family val="3"/>
            <charset val="128"/>
          </rPr>
          <t>全角で”○”を入力すること。</t>
        </r>
      </text>
    </comment>
    <comment ref="OZ2" authorId="0" shapeId="0" xr:uid="{00000000-0006-0000-0500-00009D010000}">
      <text>
        <r>
          <rPr>
            <sz val="9"/>
            <color indexed="81"/>
            <rFont val="ＭＳ Ｐゴシック"/>
            <family val="3"/>
            <charset val="128"/>
          </rPr>
          <t xml:space="preserve">全角で”入力すること。
「同左」で記載のあるものは，該当の小分類の内容を入力
</t>
        </r>
      </text>
    </comment>
    <comment ref="PA2" authorId="0" shapeId="0" xr:uid="{00000000-0006-0000-0500-00009E010000}">
      <text>
        <r>
          <rPr>
            <sz val="9"/>
            <color indexed="81"/>
            <rFont val="ＭＳ Ｐゴシック"/>
            <family val="3"/>
            <charset val="128"/>
          </rPr>
          <t>全角で”○”を入力すること。</t>
        </r>
      </text>
    </comment>
    <comment ref="PB2" authorId="0" shapeId="0" xr:uid="{00000000-0006-0000-0500-00009F010000}">
      <text>
        <r>
          <rPr>
            <sz val="9"/>
            <color indexed="81"/>
            <rFont val="ＭＳ Ｐゴシック"/>
            <family val="3"/>
            <charset val="128"/>
          </rPr>
          <t xml:space="preserve">全角で”入力すること。
「同左」で記載のあるものは，該当の小分類の内容を入力
</t>
        </r>
      </text>
    </comment>
    <comment ref="PC2" authorId="0" shapeId="0" xr:uid="{00000000-0006-0000-0500-0000A0010000}">
      <text>
        <r>
          <rPr>
            <sz val="9"/>
            <color indexed="81"/>
            <rFont val="ＭＳ Ｐゴシック"/>
            <family val="3"/>
            <charset val="128"/>
          </rPr>
          <t>全角で”○”を入力すること。</t>
        </r>
      </text>
    </comment>
    <comment ref="PD2" authorId="0" shapeId="0" xr:uid="{00000000-0006-0000-0500-0000A1010000}">
      <text>
        <r>
          <rPr>
            <sz val="9"/>
            <color indexed="81"/>
            <rFont val="ＭＳ Ｐゴシック"/>
            <family val="3"/>
            <charset val="128"/>
          </rPr>
          <t xml:space="preserve">全角で”入力すること。
「同左」で記載のあるものは，該当の小分類の内容を入力
</t>
        </r>
      </text>
    </comment>
    <comment ref="PE2" authorId="0" shapeId="0" xr:uid="{00000000-0006-0000-0500-0000A2010000}">
      <text>
        <r>
          <rPr>
            <sz val="9"/>
            <color indexed="81"/>
            <rFont val="ＭＳ Ｐゴシック"/>
            <family val="3"/>
            <charset val="128"/>
          </rPr>
          <t>全角で”○”を入力すること。</t>
        </r>
      </text>
    </comment>
    <comment ref="PF2" authorId="0" shapeId="0" xr:uid="{00000000-0006-0000-0500-0000A3010000}">
      <text>
        <r>
          <rPr>
            <sz val="9"/>
            <color indexed="81"/>
            <rFont val="ＭＳ Ｐゴシック"/>
            <family val="3"/>
            <charset val="128"/>
          </rPr>
          <t xml:space="preserve">全角で”入力すること。
「同左」で記載のあるものは，該当の小分類の内容を入力
</t>
        </r>
      </text>
    </comment>
  </commentList>
</comments>
</file>

<file path=xl/sharedStrings.xml><?xml version="1.0" encoding="utf-8"?>
<sst xmlns="http://schemas.openxmlformats.org/spreadsheetml/2006/main" count="3223" uniqueCount="774">
  <si>
    <t>役務提供等</t>
    <rPh sb="0" eb="2">
      <t>エキム</t>
    </rPh>
    <rPh sb="2" eb="4">
      <t>テイキョウ</t>
    </rPh>
    <rPh sb="4" eb="5">
      <t>トウ</t>
    </rPh>
    <phoneticPr fontId="2"/>
  </si>
  <si>
    <t>商号・名称</t>
  </si>
  <si>
    <t>ﾌﾘｶﾞﾅ</t>
  </si>
  <si>
    <t>TEL</t>
  </si>
  <si>
    <t>FAX</t>
  </si>
  <si>
    <t>支店・営業所名</t>
  </si>
  <si>
    <t>所在地</t>
  </si>
  <si>
    <t>営業年数</t>
    <rPh sb="0" eb="1">
      <t>エイギョウ</t>
    </rPh>
    <rPh sb="1" eb="2">
      <t>ギョウ</t>
    </rPh>
    <rPh sb="2" eb="4">
      <t>ネンスウ</t>
    </rPh>
    <phoneticPr fontId="2"/>
  </si>
  <si>
    <t>年</t>
    <rPh sb="0" eb="1">
      <t>ネン</t>
    </rPh>
    <phoneticPr fontId="2"/>
  </si>
  <si>
    <t>雇用している総従業員数</t>
    <rPh sb="0" eb="2">
      <t>コヨウ</t>
    </rPh>
    <rPh sb="6" eb="7">
      <t>ソウ</t>
    </rPh>
    <rPh sb="7" eb="10">
      <t>ジュウギョウイン</t>
    </rPh>
    <rPh sb="10" eb="11">
      <t>スウ</t>
    </rPh>
    <phoneticPr fontId="2"/>
  </si>
  <si>
    <t>希望順位</t>
    <rPh sb="0" eb="2">
      <t>キボウ</t>
    </rPh>
    <rPh sb="2" eb="4">
      <t>ジュンイ</t>
    </rPh>
    <phoneticPr fontId="2"/>
  </si>
  <si>
    <t>千円</t>
    <rPh sb="0" eb="2">
      <t>センエン</t>
    </rPh>
    <phoneticPr fontId="2"/>
  </si>
  <si>
    <t>可能</t>
    <rPh sb="0" eb="2">
      <t>カノウ</t>
    </rPh>
    <phoneticPr fontId="2"/>
  </si>
  <si>
    <t>商号・名称</t>
    <rPh sb="0" eb="2">
      <t>ショウゴウ</t>
    </rPh>
    <rPh sb="3" eb="5">
      <t>メイショウ</t>
    </rPh>
    <phoneticPr fontId="2"/>
  </si>
  <si>
    <t>Ｄ</t>
    <phoneticPr fontId="2"/>
  </si>
  <si>
    <t>イ</t>
    <phoneticPr fontId="2"/>
  </si>
  <si>
    <t>ウ</t>
    <phoneticPr fontId="2"/>
  </si>
  <si>
    <t>エ</t>
    <phoneticPr fontId="2"/>
  </si>
  <si>
    <t>植木剪定・除草・潅水業務</t>
  </si>
  <si>
    <t>総合ビル管理業務</t>
  </si>
  <si>
    <t>病院関係(清掃・警備業務一括）</t>
  </si>
  <si>
    <t>電気設備保守点検</t>
  </si>
  <si>
    <t>自家用電気工作物保安管理</t>
  </si>
  <si>
    <t>消防設備保守点検</t>
  </si>
  <si>
    <t>ごみ処理施設・上下水道施設等設備保守点検</t>
  </si>
  <si>
    <t>測定機器類等保守点検</t>
  </si>
  <si>
    <t>その他保守点検</t>
  </si>
  <si>
    <t>施設警備</t>
  </si>
  <si>
    <t>交通・雑踏警備</t>
  </si>
  <si>
    <t>その他警備</t>
  </si>
  <si>
    <t>その他施設等の管理運営業務</t>
  </si>
  <si>
    <t>放置自転車搬送業務</t>
  </si>
  <si>
    <t>引越作業</t>
  </si>
  <si>
    <t>車両整備・点検</t>
  </si>
  <si>
    <t>環境調査・分析業務</t>
  </si>
  <si>
    <t>建物調査・診断業務</t>
  </si>
  <si>
    <t>下水管テレビカメラ・漏水調査業務</t>
  </si>
  <si>
    <t>計画策定・社会・世論調査業務</t>
  </si>
  <si>
    <t>健康診断・臨床検査・健康指導・ＥＡＰ</t>
  </si>
  <si>
    <t>リース・レンタル</t>
  </si>
  <si>
    <t>病院関係(医療機器等リース）</t>
  </si>
  <si>
    <t>イメージング業務</t>
  </si>
  <si>
    <t>人材派遣(秘書業務）</t>
  </si>
  <si>
    <t>Ｂ</t>
    <phoneticPr fontId="2"/>
  </si>
  <si>
    <t>Ｃ</t>
    <phoneticPr fontId="2"/>
  </si>
  <si>
    <t>ﾌﾘｶﾞﾅ</t>
    <phoneticPr fontId="2"/>
  </si>
  <si>
    <t>FAX</t>
    <phoneticPr fontId="2"/>
  </si>
  <si>
    <t>※</t>
    <phoneticPr fontId="2"/>
  </si>
  <si>
    <t>１</t>
    <phoneticPr fontId="2"/>
  </si>
  <si>
    <t>４</t>
    <phoneticPr fontId="2"/>
  </si>
  <si>
    <t>５</t>
    <phoneticPr fontId="2"/>
  </si>
  <si>
    <t>６</t>
    <phoneticPr fontId="2"/>
  </si>
  <si>
    <t>1</t>
    <phoneticPr fontId="2"/>
  </si>
  <si>
    <t>２</t>
    <phoneticPr fontId="2"/>
  </si>
  <si>
    <t>３</t>
    <phoneticPr fontId="2"/>
  </si>
  <si>
    <t>Ｅ</t>
    <phoneticPr fontId="2"/>
  </si>
  <si>
    <t>件　　名</t>
    <phoneticPr fontId="2"/>
  </si>
  <si>
    <t>誓　　約　　書</t>
    <rPh sb="0" eb="1">
      <t>チカイ</t>
    </rPh>
    <rPh sb="3" eb="4">
      <t>ヤク</t>
    </rPh>
    <rPh sb="6" eb="7">
      <t>ショ</t>
    </rPh>
    <phoneticPr fontId="2"/>
  </si>
  <si>
    <t>医療設備</t>
  </si>
  <si>
    <t>一般印刷</t>
  </si>
  <si>
    <t>広報紙等</t>
  </si>
  <si>
    <t>フォーム印刷</t>
  </si>
  <si>
    <t>特殊印刷</t>
  </si>
  <si>
    <t>地図・航空写真</t>
  </si>
  <si>
    <t>製本・冊子</t>
  </si>
  <si>
    <t>封入封緘</t>
  </si>
  <si>
    <t>その他</t>
  </si>
  <si>
    <t>文具・事務用品</t>
  </si>
  <si>
    <t>用紙</t>
  </si>
  <si>
    <t>事務機器</t>
  </si>
  <si>
    <t>看板・銘板・掲示板</t>
  </si>
  <si>
    <t>家具</t>
  </si>
  <si>
    <t>室内装飾</t>
  </si>
  <si>
    <t>産業機器</t>
  </si>
  <si>
    <t>理化学機器</t>
  </si>
  <si>
    <t>環境機器</t>
  </si>
  <si>
    <t>広告･宣伝</t>
  </si>
  <si>
    <t>新聞折込</t>
  </si>
  <si>
    <t>翻訳・通訳・速記</t>
  </si>
  <si>
    <t>その他調査研究業務</t>
  </si>
  <si>
    <t>催事企画等</t>
  </si>
  <si>
    <t>電話交換</t>
  </si>
  <si>
    <t>道路清掃</t>
  </si>
  <si>
    <t>公園清掃</t>
  </si>
  <si>
    <t>建物清掃</t>
  </si>
  <si>
    <t>自動車運行管理業務</t>
  </si>
  <si>
    <t>公共団体窓口業務</t>
  </si>
  <si>
    <t>滞納金徴収業務</t>
  </si>
  <si>
    <t>福祉サービス</t>
  </si>
  <si>
    <t>大工・小規模修繕等</t>
  </si>
  <si>
    <t>情報処理・電算業務</t>
  </si>
  <si>
    <t>データ入力業務</t>
  </si>
  <si>
    <t>病院関係(給食）</t>
  </si>
  <si>
    <t>損害保険業務</t>
  </si>
  <si>
    <t>記</t>
    <rPh sb="0" eb="1">
      <t>キ</t>
    </rPh>
    <phoneticPr fontId="2"/>
  </si>
  <si>
    <t>人材派遣(その他）</t>
  </si>
  <si>
    <t>誓　約　文</t>
    <rPh sb="0" eb="1">
      <t>チカイ</t>
    </rPh>
    <rPh sb="2" eb="3">
      <t>ヤク</t>
    </rPh>
    <rPh sb="4" eb="5">
      <t>ブン</t>
    </rPh>
    <phoneticPr fontId="2"/>
  </si>
  <si>
    <t>支店・営業所所在地</t>
    <phoneticPr fontId="2"/>
  </si>
  <si>
    <t>誓　約　事　項</t>
    <rPh sb="0" eb="1">
      <t>チカイ</t>
    </rPh>
    <rPh sb="2" eb="3">
      <t>ヤク</t>
    </rPh>
    <rPh sb="4" eb="5">
      <t>コト</t>
    </rPh>
    <rPh sb="6" eb="7">
      <t>コウ</t>
    </rPh>
    <phoneticPr fontId="2"/>
  </si>
  <si>
    <t>中分類</t>
    <rPh sb="0" eb="3">
      <t>チュウブンルイ</t>
    </rPh>
    <phoneticPr fontId="2"/>
  </si>
  <si>
    <t>上記のうち障がい者従業員数</t>
    <rPh sb="0" eb="2">
      <t>ジョウキ</t>
    </rPh>
    <rPh sb="5" eb="6">
      <t>サワ</t>
    </rPh>
    <rPh sb="8" eb="9">
      <t>シャ</t>
    </rPh>
    <rPh sb="9" eb="12">
      <t>ジュウギョウイン</t>
    </rPh>
    <rPh sb="12" eb="13">
      <t>スウ</t>
    </rPh>
    <phoneticPr fontId="2"/>
  </si>
  <si>
    <t>【申請者】</t>
    <rPh sb="1" eb="4">
      <t>シンセイシャ</t>
    </rPh>
    <phoneticPr fontId="2"/>
  </si>
  <si>
    <t>電話</t>
    <rPh sb="0" eb="2">
      <t>デンワ</t>
    </rPh>
    <phoneticPr fontId="2"/>
  </si>
  <si>
    <t>支店・営業所等に契約締結権限を委任する場合</t>
    <rPh sb="0" eb="2">
      <t>シテン</t>
    </rPh>
    <rPh sb="3" eb="6">
      <t>エイギョウショ</t>
    </rPh>
    <rPh sb="6" eb="7">
      <t>トウ</t>
    </rPh>
    <rPh sb="8" eb="10">
      <t>ケイヤクショ</t>
    </rPh>
    <rPh sb="10" eb="12">
      <t>テイケツ</t>
    </rPh>
    <rPh sb="12" eb="14">
      <t>ケンゲン</t>
    </rPh>
    <rPh sb="15" eb="17">
      <t>イニン</t>
    </rPh>
    <rPh sb="19" eb="21">
      <t>バアイ</t>
    </rPh>
    <phoneticPr fontId="2"/>
  </si>
  <si>
    <t>芦屋市暴力団排除条例</t>
  </si>
  <si>
    <t>第２条</t>
  </si>
  <si>
    <t>(2)　暴力団員　法第2条第6号に規定する暴力団員をいう。</t>
  </si>
  <si>
    <t>【委任する場合のみ記入】</t>
    <rPh sb="1" eb="3">
      <t>イニン</t>
    </rPh>
    <rPh sb="5" eb="7">
      <t>バアイ</t>
    </rPh>
    <rPh sb="9" eb="11">
      <t>キニュウ</t>
    </rPh>
    <phoneticPr fontId="2"/>
  </si>
  <si>
    <t>使 用 印 鑑 届</t>
    <rPh sb="0" eb="3">
      <t>シヨウ</t>
    </rPh>
    <rPh sb="4" eb="7">
      <t>インカン</t>
    </rPh>
    <rPh sb="8" eb="9">
      <t>トド</t>
    </rPh>
    <phoneticPr fontId="2"/>
  </si>
  <si>
    <t>使</t>
    <rPh sb="0" eb="1">
      <t>シヨウ</t>
    </rPh>
    <phoneticPr fontId="2"/>
  </si>
  <si>
    <t>用</t>
    <rPh sb="0" eb="1">
      <t>シヨウ</t>
    </rPh>
    <phoneticPr fontId="2"/>
  </si>
  <si>
    <t>印</t>
    <rPh sb="0" eb="1">
      <t>インカン</t>
    </rPh>
    <phoneticPr fontId="2"/>
  </si>
  <si>
    <t>鑑</t>
    <rPh sb="0" eb="1">
      <t>インカン</t>
    </rPh>
    <phoneticPr fontId="2"/>
  </si>
  <si>
    <t>写真・製図</t>
  </si>
  <si>
    <t>大分類</t>
    <rPh sb="0" eb="3">
      <t>ダイブンルイ</t>
    </rPh>
    <phoneticPr fontId="2"/>
  </si>
  <si>
    <t>部署名</t>
    <rPh sb="0" eb="2">
      <t>ブショ</t>
    </rPh>
    <rPh sb="2" eb="3">
      <t>メイ</t>
    </rPh>
    <phoneticPr fontId="2"/>
  </si>
  <si>
    <t>連絡先</t>
    <rPh sb="0" eb="3">
      <t>レンラクサキ</t>
    </rPh>
    <phoneticPr fontId="2"/>
  </si>
  <si>
    <t>大分類</t>
    <rPh sb="0" eb="2">
      <t>ダイブン</t>
    </rPh>
    <rPh sb="2" eb="3">
      <t>ルイ</t>
    </rPh>
    <phoneticPr fontId="2"/>
  </si>
  <si>
    <t>小分類</t>
    <rPh sb="0" eb="3">
      <t>ショウブンルイ</t>
    </rPh>
    <phoneticPr fontId="2"/>
  </si>
  <si>
    <t>事務用品類</t>
    <rPh sb="0" eb="2">
      <t>ジム</t>
    </rPh>
    <rPh sb="2" eb="4">
      <t>ヨウヒン</t>
    </rPh>
    <rPh sb="4" eb="5">
      <t>ルイ</t>
    </rPh>
    <phoneticPr fontId="2"/>
  </si>
  <si>
    <t>家具類</t>
    <rPh sb="0" eb="2">
      <t>カグ</t>
    </rPh>
    <rPh sb="2" eb="3">
      <t>ルイ</t>
    </rPh>
    <phoneticPr fontId="2"/>
  </si>
  <si>
    <t>繊維製品類</t>
    <rPh sb="0" eb="2">
      <t>センイ</t>
    </rPh>
    <rPh sb="2" eb="4">
      <t>セイヒン</t>
    </rPh>
    <rPh sb="4" eb="5">
      <t>ルイ</t>
    </rPh>
    <phoneticPr fontId="2"/>
  </si>
  <si>
    <t>産業用機器類</t>
    <rPh sb="0" eb="3">
      <t>サンギョウヨウ</t>
    </rPh>
    <rPh sb="3" eb="6">
      <t>キキルイ</t>
    </rPh>
    <phoneticPr fontId="2"/>
  </si>
  <si>
    <t>水道関係(窓口・検針・滞納徴収業務一括）</t>
  </si>
  <si>
    <t>Ｎ</t>
    <phoneticPr fontId="2"/>
  </si>
  <si>
    <t>※ ＰＲコメント（得意としている業務内容など６０文字以内でご記入ください。）</t>
    <rPh sb="9" eb="11">
      <t>トクイ</t>
    </rPh>
    <rPh sb="16" eb="18">
      <t>ギョウム</t>
    </rPh>
    <rPh sb="18" eb="20">
      <t>ナイヨウ</t>
    </rPh>
    <rPh sb="24" eb="26">
      <t>モジ</t>
    </rPh>
    <rPh sb="26" eb="28">
      <t>イナイ</t>
    </rPh>
    <rPh sb="30" eb="32">
      <t>キニュウ</t>
    </rPh>
    <phoneticPr fontId="2"/>
  </si>
  <si>
    <t>〒</t>
    <phoneticPr fontId="2"/>
  </si>
  <si>
    <t>取扱可能メーカー・ソフト等</t>
    <rPh sb="0" eb="2">
      <t>トリアツカ</t>
    </rPh>
    <rPh sb="2" eb="4">
      <t>カノウ</t>
    </rPh>
    <rPh sb="12" eb="13">
      <t>トウ</t>
    </rPh>
    <phoneticPr fontId="2"/>
  </si>
  <si>
    <t>封筒類</t>
  </si>
  <si>
    <t>Ａ</t>
  </si>
  <si>
    <t>印刷・製本類</t>
  </si>
  <si>
    <t>ア</t>
  </si>
  <si>
    <t>事務用品</t>
  </si>
  <si>
    <t>イ</t>
  </si>
  <si>
    <t>ウ</t>
  </si>
  <si>
    <t>事務用家具</t>
  </si>
  <si>
    <t>学校用家具</t>
  </si>
  <si>
    <t>看板</t>
  </si>
  <si>
    <t>エ</t>
  </si>
  <si>
    <t>消防関係制服・作業服</t>
  </si>
  <si>
    <t>寝具・タオル</t>
  </si>
  <si>
    <t>旗・幕・テント</t>
  </si>
  <si>
    <t>産業用機器</t>
  </si>
  <si>
    <t>作業用機器</t>
  </si>
  <si>
    <t>測定機器</t>
  </si>
  <si>
    <t>計測機器</t>
  </si>
  <si>
    <t>Ｆ</t>
  </si>
  <si>
    <t>電気・通信機器類</t>
  </si>
  <si>
    <t>電気設備</t>
  </si>
  <si>
    <t>照明設備</t>
  </si>
  <si>
    <t>映像・音響設備</t>
  </si>
  <si>
    <t>空調設備</t>
  </si>
  <si>
    <t>家庭用電気製品</t>
  </si>
  <si>
    <t>通信機器</t>
  </si>
  <si>
    <t>ＯＡ機器</t>
  </si>
  <si>
    <t>パソコン・ＰＣソフト</t>
  </si>
  <si>
    <t>オ</t>
  </si>
  <si>
    <t>Ｇ</t>
  </si>
  <si>
    <t>医療・介護用品類</t>
  </si>
  <si>
    <t>医療備品</t>
  </si>
  <si>
    <t>医療用品</t>
  </si>
  <si>
    <t>医療薬品</t>
  </si>
  <si>
    <t>衛生・診療材料</t>
  </si>
  <si>
    <t>介護用品</t>
  </si>
  <si>
    <t>Ｈ</t>
  </si>
  <si>
    <t>厨房機器類</t>
  </si>
  <si>
    <t>厨房機器</t>
  </si>
  <si>
    <t>ガス機器</t>
  </si>
  <si>
    <t>業務用厨房機器</t>
  </si>
  <si>
    <t>Ｉ</t>
  </si>
  <si>
    <t>消防・防災類</t>
  </si>
  <si>
    <t>消防機器</t>
  </si>
  <si>
    <t>防災・防犯用品</t>
  </si>
  <si>
    <t>防災用品</t>
  </si>
  <si>
    <t>防犯用品</t>
  </si>
  <si>
    <t>Ｊ</t>
  </si>
  <si>
    <t>車両類</t>
  </si>
  <si>
    <t>車両</t>
  </si>
  <si>
    <t>Ｋ</t>
  </si>
  <si>
    <t>原材料類</t>
  </si>
  <si>
    <t>薬品</t>
  </si>
  <si>
    <t>工業薬品</t>
  </si>
  <si>
    <t>害虫駆除薬品</t>
  </si>
  <si>
    <t>燃料</t>
  </si>
  <si>
    <t>材料</t>
  </si>
  <si>
    <t>土石・セメント・コンクリート２次製品・鋼材</t>
  </si>
  <si>
    <t>仮設建物</t>
  </si>
  <si>
    <t>電気工事材料</t>
  </si>
  <si>
    <t>園芸等</t>
  </si>
  <si>
    <t>Ｌ</t>
  </si>
  <si>
    <t>教材類</t>
  </si>
  <si>
    <t>教材</t>
  </si>
  <si>
    <t>楽器</t>
  </si>
  <si>
    <t>運動用具</t>
  </si>
  <si>
    <t>Ｍ</t>
  </si>
  <si>
    <t>百貨</t>
  </si>
  <si>
    <t>荒物・日用雑貨</t>
  </si>
  <si>
    <t>選挙用品</t>
  </si>
  <si>
    <t>屋外清掃</t>
  </si>
  <si>
    <t>その他屋外清掃</t>
  </si>
  <si>
    <t>屋内清掃</t>
  </si>
  <si>
    <t>その他屋内清掃</t>
  </si>
  <si>
    <t>庁舎管理業務</t>
  </si>
  <si>
    <t>カ</t>
  </si>
  <si>
    <t>保守点検業務</t>
  </si>
  <si>
    <t>空調設備等保守点検</t>
  </si>
  <si>
    <t>遊具等点検</t>
  </si>
  <si>
    <t>キ</t>
  </si>
  <si>
    <t>ク</t>
  </si>
  <si>
    <t>ケ</t>
  </si>
  <si>
    <t>施設等の管理運営業務</t>
  </si>
  <si>
    <t>電話受付等業務</t>
  </si>
  <si>
    <t>コ</t>
  </si>
  <si>
    <t>運送・輸送業務</t>
  </si>
  <si>
    <t>サ</t>
  </si>
  <si>
    <t>シ</t>
  </si>
  <si>
    <t>不用品売却</t>
  </si>
  <si>
    <t>ス</t>
  </si>
  <si>
    <t>セ</t>
  </si>
  <si>
    <t>調査・計画業務</t>
  </si>
  <si>
    <t>健康診断等</t>
  </si>
  <si>
    <t>診療報酬業務</t>
  </si>
  <si>
    <t>給食</t>
  </si>
  <si>
    <t>学校給食</t>
  </si>
  <si>
    <t>クリーニング業務</t>
  </si>
  <si>
    <t>リース・レンタル（複合機）</t>
  </si>
  <si>
    <t>消防関係(寝具レンタル）</t>
  </si>
  <si>
    <t>システム関連業務</t>
  </si>
  <si>
    <t>ネットワーク構築・保守</t>
  </si>
  <si>
    <t>サーバー構築・保守</t>
  </si>
  <si>
    <t>サーバー攻撃対策　構築・保守</t>
  </si>
  <si>
    <t>基幹系システム構築・保守</t>
  </si>
  <si>
    <t>内部情報系システム構築・保守</t>
  </si>
  <si>
    <t>教育系システム・ソフトウェア構築・保守</t>
  </si>
  <si>
    <t>議会関係システム・ソフトウェア構築・保守</t>
  </si>
  <si>
    <t>会計関係システム・ソフトウェア構築・保守</t>
  </si>
  <si>
    <t>その他システム・ソフトウェア構築・保守</t>
  </si>
  <si>
    <t>ＳＮＳ関連システム構築・保守</t>
  </si>
  <si>
    <t>ＧＩＳ構築・保守</t>
  </si>
  <si>
    <t>プログラム制作・構築・保守</t>
  </si>
  <si>
    <t>ＬＡＮ配線・光配線</t>
  </si>
  <si>
    <t>ＰＣ・サーバーデータ消去</t>
  </si>
  <si>
    <t>病院関係(医療系システム）</t>
  </si>
  <si>
    <t>文書管理</t>
  </si>
  <si>
    <t>広告･宣伝・バス車内アナウンス放送</t>
  </si>
  <si>
    <t>人材派遣(病院・看護・介護）</t>
  </si>
  <si>
    <t>研修</t>
  </si>
  <si>
    <t>その他ＯＡ機器</t>
  </si>
  <si>
    <t>納　入　先</t>
    <rPh sb="0" eb="1">
      <t>ノウ</t>
    </rPh>
    <rPh sb="2" eb="3">
      <t>イリ</t>
    </rPh>
    <rPh sb="4" eb="5">
      <t>サキ</t>
    </rPh>
    <phoneticPr fontId="2"/>
  </si>
  <si>
    <t>フォーム印刷・封筒</t>
  </si>
  <si>
    <t>地図</t>
  </si>
  <si>
    <t>医療用被服</t>
  </si>
  <si>
    <t>Ｎ</t>
    <phoneticPr fontId="2"/>
  </si>
  <si>
    <t>寝具・タオル</t>
    <rPh sb="0" eb="2">
      <t>シング</t>
    </rPh>
    <phoneticPr fontId="2"/>
  </si>
  <si>
    <t>被服類</t>
    <rPh sb="2" eb="3">
      <t>ルイ</t>
    </rPh>
    <phoneticPr fontId="2"/>
  </si>
  <si>
    <t>ア　条例第２条第１号で規定する暴力団</t>
    <phoneticPr fontId="2"/>
  </si>
  <si>
    <t>イ　条例第２条第２号で規定する暴力団員</t>
    <phoneticPr fontId="2"/>
  </si>
  <si>
    <t>ウ　条例第２条第３号で規定する暴力団密接関係者</t>
    <phoneticPr fontId="2"/>
  </si>
  <si>
    <t>(1)　暴力団　暴力団員による不当な行為の防止等に関する法律(平成3年法律第77号。以下「法」という。)第2条第2号に規定する暴力団をいう。</t>
    <phoneticPr fontId="2"/>
  </si>
  <si>
    <t>(3)　暴力団密接関係者　暴力団又は暴力団員と密接な関係を有する者で次のいずれかに該当するものをいう。</t>
    <phoneticPr fontId="2"/>
  </si>
  <si>
    <t xml:space="preserve">  </t>
    <phoneticPr fontId="2"/>
  </si>
  <si>
    <t>申請書作成者氏名</t>
    <rPh sb="0" eb="2">
      <t>シンセイ</t>
    </rPh>
    <rPh sb="2" eb="3">
      <t>ショ</t>
    </rPh>
    <rPh sb="3" eb="5">
      <t>サクセイ</t>
    </rPh>
    <rPh sb="5" eb="6">
      <t>シャ</t>
    </rPh>
    <rPh sb="6" eb="8">
      <t>シメイ</t>
    </rPh>
    <phoneticPr fontId="2"/>
  </si>
  <si>
    <t>データ分析業務</t>
    <rPh sb="3" eb="5">
      <t>ブンセキ</t>
    </rPh>
    <rPh sb="5" eb="7">
      <t>ギョウム</t>
    </rPh>
    <phoneticPr fontId="2"/>
  </si>
  <si>
    <t>その他運送・輸送</t>
    <phoneticPr fontId="2"/>
  </si>
  <si>
    <t>上下水道工事材料</t>
    <rPh sb="0" eb="2">
      <t>ジョウゲ</t>
    </rPh>
    <rPh sb="2" eb="4">
      <t>スイドウ</t>
    </rPh>
    <rPh sb="4" eb="6">
      <t>コウジ</t>
    </rPh>
    <rPh sb="6" eb="8">
      <t>ザイリョウ</t>
    </rPh>
    <phoneticPr fontId="2"/>
  </si>
  <si>
    <t>小規模修繕</t>
    <phoneticPr fontId="2"/>
  </si>
  <si>
    <t>大工・建具</t>
    <rPh sb="3" eb="5">
      <t>タテグ</t>
    </rPh>
    <phoneticPr fontId="2"/>
  </si>
  <si>
    <t>上水道施設・下水処理施設運転維持管理業務</t>
    <rPh sb="0" eb="3">
      <t>ジョウスイドウ</t>
    </rPh>
    <rPh sb="3" eb="5">
      <t>シセツ</t>
    </rPh>
    <phoneticPr fontId="2"/>
  </si>
  <si>
    <t>（問合せ先）</t>
    <rPh sb="1" eb="2">
      <t>ト</t>
    </rPh>
    <rPh sb="2" eb="3">
      <t>アワ</t>
    </rPh>
    <rPh sb="4" eb="5">
      <t>サキ</t>
    </rPh>
    <phoneticPr fontId="2"/>
  </si>
  <si>
    <t>宛</t>
    <rPh sb="0" eb="1">
      <t>ア</t>
    </rPh>
    <phoneticPr fontId="2"/>
  </si>
  <si>
    <t>※債権者登録の申請の際と同じ印鑑であること。</t>
    <rPh sb="1" eb="3">
      <t>サイケン</t>
    </rPh>
    <rPh sb="3" eb="4">
      <t>シャ</t>
    </rPh>
    <rPh sb="4" eb="6">
      <t>トウロク</t>
    </rPh>
    <rPh sb="7" eb="9">
      <t>シンセイ</t>
    </rPh>
    <rPh sb="10" eb="11">
      <t>サイ</t>
    </rPh>
    <rPh sb="12" eb="13">
      <t>オナ</t>
    </rPh>
    <rPh sb="14" eb="16">
      <t>インカン</t>
    </rPh>
    <phoneticPr fontId="2"/>
  </si>
  <si>
    <t xml:space="preserve">芦　　屋　　市　　長　　
芦屋市水道事業管理者の権限を行う市長
芦屋市病院事業管理者
</t>
    <rPh sb="0" eb="1">
      <t>アシ</t>
    </rPh>
    <rPh sb="3" eb="4">
      <t>ヤ</t>
    </rPh>
    <rPh sb="6" eb="7">
      <t>シ</t>
    </rPh>
    <rPh sb="9" eb="10">
      <t>ナガ</t>
    </rPh>
    <rPh sb="13" eb="16">
      <t>アシヤシ</t>
    </rPh>
    <rPh sb="16" eb="18">
      <t>スイドウ</t>
    </rPh>
    <rPh sb="18" eb="20">
      <t>ジギョウ</t>
    </rPh>
    <rPh sb="20" eb="23">
      <t>カンリシャ</t>
    </rPh>
    <rPh sb="24" eb="26">
      <t>ケンゲン</t>
    </rPh>
    <rPh sb="27" eb="28">
      <t>オコナ</t>
    </rPh>
    <rPh sb="29" eb="31">
      <t>シチョウ</t>
    </rPh>
    <rPh sb="32" eb="34">
      <t>アシヤ</t>
    </rPh>
    <rPh sb="34" eb="35">
      <t>シ</t>
    </rPh>
    <rPh sb="35" eb="37">
      <t>ビョウイン</t>
    </rPh>
    <rPh sb="37" eb="39">
      <t>ジギョウ</t>
    </rPh>
    <rPh sb="39" eb="42">
      <t>カンリシャ</t>
    </rPh>
    <phoneticPr fontId="2"/>
  </si>
  <si>
    <t>市内業者のみ【契約検査課執行の入札参加について】</t>
    <rPh sb="0" eb="2">
      <t>シナイ</t>
    </rPh>
    <rPh sb="2" eb="4">
      <t>ギョウシャ</t>
    </rPh>
    <rPh sb="7" eb="9">
      <t>ケイヤク</t>
    </rPh>
    <rPh sb="9" eb="11">
      <t>ケンサ</t>
    </rPh>
    <rPh sb="11" eb="12">
      <t>カ</t>
    </rPh>
    <rPh sb="12" eb="14">
      <t>シッコウ</t>
    </rPh>
    <rPh sb="15" eb="17">
      <t>ニュウサツ</t>
    </rPh>
    <rPh sb="17" eb="19">
      <t>サンカ</t>
    </rPh>
    <phoneticPr fontId="2"/>
  </si>
  <si>
    <t>車両販売(普通・貨物）</t>
    <phoneticPr fontId="2"/>
  </si>
  <si>
    <t>車両販売(架装・特殊）</t>
    <phoneticPr fontId="2"/>
  </si>
  <si>
    <t>車両整備・点検(普通・貨物）</t>
    <phoneticPr fontId="2"/>
  </si>
  <si>
    <t>車両整備・点検(架装・特殊）</t>
    <phoneticPr fontId="2"/>
  </si>
  <si>
    <t>車両販売(消防車・救急車）</t>
    <phoneticPr fontId="2"/>
  </si>
  <si>
    <t>車両整備・点検(消防車・救急車）</t>
    <phoneticPr fontId="2"/>
  </si>
  <si>
    <t>その他車両整備・点検</t>
    <rPh sb="2" eb="3">
      <t>タ</t>
    </rPh>
    <phoneticPr fontId="2"/>
  </si>
  <si>
    <t>ソ</t>
    <phoneticPr fontId="2"/>
  </si>
  <si>
    <t>タ</t>
    <phoneticPr fontId="2"/>
  </si>
  <si>
    <t>チ</t>
    <phoneticPr fontId="2"/>
  </si>
  <si>
    <t>ツ</t>
    <phoneticPr fontId="2"/>
  </si>
  <si>
    <t>テ</t>
    <phoneticPr fontId="2"/>
  </si>
  <si>
    <t>ト</t>
    <phoneticPr fontId="2"/>
  </si>
  <si>
    <t>ナ</t>
    <phoneticPr fontId="2"/>
  </si>
  <si>
    <t>ニ</t>
    <phoneticPr fontId="2"/>
  </si>
  <si>
    <t>ヌ</t>
    <phoneticPr fontId="2"/>
  </si>
  <si>
    <t>活性炭取替
え業務</t>
    <rPh sb="0" eb="3">
      <t>カッセイタン</t>
    </rPh>
    <rPh sb="3" eb="5">
      <t>トリカ</t>
    </rPh>
    <rPh sb="7" eb="9">
      <t>ギョウム</t>
    </rPh>
    <phoneticPr fontId="2"/>
  </si>
  <si>
    <t>活性炭取替え業務</t>
    <rPh sb="6" eb="8">
      <t>ギョウム</t>
    </rPh>
    <phoneticPr fontId="2"/>
  </si>
  <si>
    <t>キッティング作業</t>
    <rPh sb="6" eb="8">
      <t>サギョウ</t>
    </rPh>
    <phoneticPr fontId="2"/>
  </si>
  <si>
    <t>ハ</t>
    <phoneticPr fontId="2"/>
  </si>
  <si>
    <t>ヒ</t>
    <phoneticPr fontId="2"/>
  </si>
  <si>
    <t>フ</t>
    <phoneticPr fontId="2"/>
  </si>
  <si>
    <t>ヘ</t>
    <phoneticPr fontId="2"/>
  </si>
  <si>
    <t>ホ</t>
    <phoneticPr fontId="2"/>
  </si>
  <si>
    <t>マ</t>
    <phoneticPr fontId="2"/>
  </si>
  <si>
    <t>ミ</t>
    <phoneticPr fontId="2"/>
  </si>
  <si>
    <t>ム</t>
    <phoneticPr fontId="2"/>
  </si>
  <si>
    <t>メ</t>
    <phoneticPr fontId="2"/>
  </si>
  <si>
    <t>モ</t>
    <phoneticPr fontId="2"/>
  </si>
  <si>
    <t>ヤ</t>
    <phoneticPr fontId="2"/>
  </si>
  <si>
    <t>ネ</t>
    <phoneticPr fontId="2"/>
  </si>
  <si>
    <t>ノ</t>
    <phoneticPr fontId="2"/>
  </si>
  <si>
    <t>路面清掃（機械清掃）</t>
    <rPh sb="5" eb="7">
      <t>キカイ</t>
    </rPh>
    <rPh sb="7" eb="9">
      <t>セイソウ</t>
    </rPh>
    <phoneticPr fontId="2"/>
  </si>
  <si>
    <t>保育用家具</t>
    <rPh sb="0" eb="5">
      <t>ホイクヨウカグ</t>
    </rPh>
    <phoneticPr fontId="2"/>
  </si>
  <si>
    <t>学校・理科教材</t>
    <rPh sb="0" eb="2">
      <t>ガッコウ</t>
    </rPh>
    <rPh sb="3" eb="5">
      <t>リカ</t>
    </rPh>
    <phoneticPr fontId="2"/>
  </si>
  <si>
    <t>保育教材</t>
    <rPh sb="0" eb="2">
      <t>ホイク</t>
    </rPh>
    <phoneticPr fontId="2"/>
  </si>
  <si>
    <t>その他教材</t>
    <rPh sb="2" eb="3">
      <t>タ</t>
    </rPh>
    <phoneticPr fontId="2"/>
  </si>
  <si>
    <t>電話対応業務</t>
    <rPh sb="0" eb="2">
      <t>デンワ</t>
    </rPh>
    <rPh sb="2" eb="6">
      <t>タイオウギョウム</t>
    </rPh>
    <phoneticPr fontId="2"/>
  </si>
  <si>
    <t>コールセンター</t>
    <phoneticPr fontId="2"/>
  </si>
  <si>
    <t>保育系システム・ソフトウェア構築・保守</t>
    <rPh sb="0" eb="2">
      <t>ホイク</t>
    </rPh>
    <phoneticPr fontId="2"/>
  </si>
  <si>
    <t>文書裁断</t>
    <rPh sb="0" eb="4">
      <t>ブンショサイダン</t>
    </rPh>
    <phoneticPr fontId="2"/>
  </si>
  <si>
    <t>ユ</t>
    <phoneticPr fontId="2"/>
  </si>
  <si>
    <t>求人広告</t>
    <rPh sb="0" eb="4">
      <t>キュウジンコウコク</t>
    </rPh>
    <phoneticPr fontId="2"/>
  </si>
  <si>
    <t>一般廃棄物処理</t>
    <phoneticPr fontId="2"/>
  </si>
  <si>
    <t>産業廃棄物処理等</t>
    <phoneticPr fontId="2"/>
  </si>
  <si>
    <t>資源回収</t>
    <phoneticPr fontId="2"/>
  </si>
  <si>
    <t>代表者役職名</t>
    <rPh sb="0" eb="3">
      <t>ダイヒョウシャ</t>
    </rPh>
    <rPh sb="3" eb="5">
      <t>ヤクショク</t>
    </rPh>
    <rPh sb="5" eb="6">
      <t>メイ</t>
    </rPh>
    <phoneticPr fontId="2"/>
  </si>
  <si>
    <t>役職名</t>
    <rPh sb="0" eb="2">
      <t>ヤクショク</t>
    </rPh>
    <rPh sb="2" eb="3">
      <t>メイ</t>
    </rPh>
    <phoneticPr fontId="2"/>
  </si>
  <si>
    <t>代表者氏名</t>
    <rPh sb="0" eb="3">
      <t>ダイヒョウシャ</t>
    </rPh>
    <rPh sb="3" eb="5">
      <t>シメイ</t>
    </rPh>
    <phoneticPr fontId="2"/>
  </si>
  <si>
    <t>※ 取得している免許・許認可又は所属している協会があれば、記入してください。</t>
    <rPh sb="2" eb="4">
      <t>シュトク</t>
    </rPh>
    <rPh sb="8" eb="10">
      <t>メンキョ</t>
    </rPh>
    <rPh sb="11" eb="14">
      <t>キョニンカ</t>
    </rPh>
    <rPh sb="14" eb="15">
      <t>マタ</t>
    </rPh>
    <rPh sb="16" eb="18">
      <t>ショゾク</t>
    </rPh>
    <rPh sb="22" eb="24">
      <t>キョウカイ</t>
    </rPh>
    <rPh sb="29" eb="31">
      <t>キニュウ</t>
    </rPh>
    <phoneticPr fontId="2"/>
  </si>
  <si>
    <t>※申請書作成者は、氏名･部署名･TELを記入してください｡なお、行政書士等が作成した場合は、部署名には事務所名を記入し、氏名･TELを記入してください。不備等があった場合、お問合せさせていただきます。</t>
    <rPh sb="1" eb="4">
      <t>シンセイショ</t>
    </rPh>
    <rPh sb="4" eb="7">
      <t>サクセイシャ</t>
    </rPh>
    <rPh sb="9" eb="11">
      <t>シメイ</t>
    </rPh>
    <rPh sb="12" eb="14">
      <t>ブショ</t>
    </rPh>
    <rPh sb="14" eb="15">
      <t>メイ</t>
    </rPh>
    <rPh sb="20" eb="22">
      <t>キニュウ</t>
    </rPh>
    <rPh sb="32" eb="34">
      <t>ギョウセイ</t>
    </rPh>
    <rPh sb="34" eb="36">
      <t>ショシ</t>
    </rPh>
    <rPh sb="36" eb="37">
      <t>トウ</t>
    </rPh>
    <rPh sb="38" eb="40">
      <t>サクセイ</t>
    </rPh>
    <rPh sb="42" eb="44">
      <t>バアイ</t>
    </rPh>
    <rPh sb="46" eb="47">
      <t>ブ</t>
    </rPh>
    <rPh sb="47" eb="49">
      <t>ショメイ</t>
    </rPh>
    <rPh sb="51" eb="53">
      <t>ジム</t>
    </rPh>
    <rPh sb="53" eb="54">
      <t>ショ</t>
    </rPh>
    <rPh sb="54" eb="55">
      <t>メイ</t>
    </rPh>
    <rPh sb="56" eb="58">
      <t>キニュウ</t>
    </rPh>
    <rPh sb="60" eb="62">
      <t>シメイ</t>
    </rPh>
    <rPh sb="67" eb="69">
      <t>キニュウ</t>
    </rPh>
    <rPh sb="76" eb="78">
      <t>フビ</t>
    </rPh>
    <rPh sb="78" eb="79">
      <t>トウ</t>
    </rPh>
    <rPh sb="83" eb="85">
      <t>バアイ</t>
    </rPh>
    <rPh sb="87" eb="88">
      <t>ト</t>
    </rPh>
    <rPh sb="88" eb="89">
      <t>アワ</t>
    </rPh>
    <phoneticPr fontId="2"/>
  </si>
  <si>
    <t>　なお、この申請書及び添付書類の内容については、事実と相違ないことを誓約します。</t>
    <rPh sb="6" eb="8">
      <t>シンセイ</t>
    </rPh>
    <rPh sb="8" eb="9">
      <t>ショ</t>
    </rPh>
    <rPh sb="9" eb="10">
      <t>オヨ</t>
    </rPh>
    <rPh sb="11" eb="13">
      <t>テンプ</t>
    </rPh>
    <rPh sb="13" eb="15">
      <t>ショルイ</t>
    </rPh>
    <rPh sb="16" eb="18">
      <t>ナイヨウ</t>
    </rPh>
    <rPh sb="24" eb="26">
      <t>ジジツ</t>
    </rPh>
    <rPh sb="27" eb="29">
      <t>ソウイ</t>
    </rPh>
    <rPh sb="34" eb="36">
      <t>セイヤク</t>
    </rPh>
    <phoneticPr fontId="2"/>
  </si>
  <si>
    <t>その他契約に関することについて、下記の印鑑を使用します。</t>
    <rPh sb="0" eb="3">
      <t>ソノタ</t>
    </rPh>
    <rPh sb="3" eb="5">
      <t>ケイヤク</t>
    </rPh>
    <rPh sb="6" eb="7">
      <t>カン</t>
    </rPh>
    <rPh sb="22" eb="24">
      <t>シヨウ</t>
    </rPh>
    <phoneticPr fontId="2"/>
  </si>
  <si>
    <t>　私（申請者）は、貴市の競争入札参加資格審査申請に当たり、芦屋市暴力団排除条例（平成２４年芦屋市条例第３０号。以下「条例」という。）を遵守し、暴力団を利することとならないよう措置を講じて暴力団排除に協力するため、下記のとおり誓約します。</t>
    <rPh sb="3" eb="6">
      <t>シンセイシャ</t>
    </rPh>
    <phoneticPr fontId="2"/>
  </si>
  <si>
    <t>　なお、この誓約に違背した場合は、貴市から競争入札参加資格の取消、入札参加停止、契約解除、損害賠償請求その他の貴市が行う一切の措置を受け、かつ、その事実を公表されても異議を述べません。</t>
    <rPh sb="83" eb="85">
      <t>イギ</t>
    </rPh>
    <rPh sb="86" eb="87">
      <t>ノ</t>
    </rPh>
    <phoneticPr fontId="2"/>
  </si>
  <si>
    <t>　私（申請者）は、次のアからウまでに該当しません。</t>
    <rPh sb="1" eb="2">
      <t>ワタシ</t>
    </rPh>
    <rPh sb="3" eb="6">
      <t>シンセイシャ</t>
    </rPh>
    <phoneticPr fontId="2"/>
  </si>
  <si>
    <t>　前記１のアからウまでに該当する者（以下「暴力団等」という。）との間に社会的に非難される関係を持たず、暴力団等の不当介入に対しては、貴市や警察等の関係機関と協力の上、その排除に努めます。</t>
    <rPh sb="1" eb="3">
      <t>ゼンキ</t>
    </rPh>
    <rPh sb="12" eb="14">
      <t>ガイトウ</t>
    </rPh>
    <rPh sb="16" eb="17">
      <t>モノ</t>
    </rPh>
    <rPh sb="18" eb="20">
      <t>イカ</t>
    </rPh>
    <rPh sb="21" eb="25">
      <t>ボウリョクダンナド</t>
    </rPh>
    <rPh sb="33" eb="34">
      <t>アイダ</t>
    </rPh>
    <rPh sb="35" eb="38">
      <t>シャカイテキ</t>
    </rPh>
    <rPh sb="39" eb="41">
      <t>ヒナン</t>
    </rPh>
    <rPh sb="44" eb="46">
      <t>カンケイ</t>
    </rPh>
    <rPh sb="47" eb="48">
      <t>モ</t>
    </rPh>
    <rPh sb="51" eb="55">
      <t>ボウリョクダンナド</t>
    </rPh>
    <rPh sb="56" eb="58">
      <t>フトウ</t>
    </rPh>
    <rPh sb="58" eb="60">
      <t>カイニュウ</t>
    </rPh>
    <rPh sb="61" eb="62">
      <t>タイ</t>
    </rPh>
    <rPh sb="66" eb="68">
      <t>キシ</t>
    </rPh>
    <rPh sb="69" eb="72">
      <t>ケイサツナド</t>
    </rPh>
    <rPh sb="73" eb="75">
      <t>カンケイ</t>
    </rPh>
    <rPh sb="75" eb="77">
      <t>キカン</t>
    </rPh>
    <rPh sb="78" eb="80">
      <t>キョウリョク</t>
    </rPh>
    <rPh sb="81" eb="82">
      <t>ウエ</t>
    </rPh>
    <rPh sb="85" eb="87">
      <t>ハイジョ</t>
    </rPh>
    <rPh sb="88" eb="89">
      <t>ツト</t>
    </rPh>
    <phoneticPr fontId="2"/>
  </si>
  <si>
    <t>　暴力団等を下請負人（一次二次下請負以降すべての下請負人を含む。）、再委託人又は資材、原材料業者仕入先等としません。</t>
  </si>
  <si>
    <t>　貴市が、下請負人（一次二次下請負以降すべての下請負人を含む。）、再委託人又は資材、原材料業者仕入先等が暴力団等に該当するのか否かを確認するために、それらの役員等（芦屋市契約等に係る事務からの暴力団等の排除措置に関する要綱第２条第２号に規定する役員等をいう。以下同じ。）の氏名その他の情報の提供を求めた場合、私（申請者）は速やかに必要な情報を貴市に提出します。</t>
    <rPh sb="1" eb="3">
      <t>キシ</t>
    </rPh>
    <rPh sb="154" eb="155">
      <t>ワタクシ</t>
    </rPh>
    <rPh sb="156" eb="159">
      <t>シンセイシャ</t>
    </rPh>
    <rPh sb="171" eb="173">
      <t>キシ</t>
    </rPh>
    <phoneticPr fontId="2"/>
  </si>
  <si>
    <t>　今後とも各種関係法令を遵守し、社会から信用・信頼される企業づくりに努めるとともに、貴市から受注した場合には、貴市の要請等に誠実に対処します。</t>
    <rPh sb="1" eb="3">
      <t>コンゴ</t>
    </rPh>
    <rPh sb="5" eb="7">
      <t>カクシュ</t>
    </rPh>
    <rPh sb="7" eb="9">
      <t>カンケイ</t>
    </rPh>
    <rPh sb="9" eb="11">
      <t>ホウレイ</t>
    </rPh>
    <rPh sb="12" eb="14">
      <t>ジュンシュ</t>
    </rPh>
    <rPh sb="16" eb="18">
      <t>シャカイ</t>
    </rPh>
    <rPh sb="20" eb="22">
      <t>シンヨウ</t>
    </rPh>
    <rPh sb="23" eb="25">
      <t>シンライ</t>
    </rPh>
    <rPh sb="28" eb="30">
      <t>キギョウ</t>
    </rPh>
    <rPh sb="34" eb="35">
      <t>ツト</t>
    </rPh>
    <rPh sb="42" eb="44">
      <t>キシ</t>
    </rPh>
    <rPh sb="46" eb="48">
      <t>ジュチュウ</t>
    </rPh>
    <rPh sb="50" eb="52">
      <t>バアイ</t>
    </rPh>
    <rPh sb="55" eb="57">
      <t>キシ</t>
    </rPh>
    <rPh sb="58" eb="60">
      <t>ヨウセイ</t>
    </rPh>
    <rPh sb="60" eb="61">
      <t>トウ</t>
    </rPh>
    <rPh sb="62" eb="64">
      <t>セイジツ</t>
    </rPh>
    <rPh sb="65" eb="67">
      <t>タイショ</t>
    </rPh>
    <phoneticPr fontId="2"/>
  </si>
  <si>
    <t>ア　暴力団員が役員(法第9条第21号ロに規定する役員をいう。以下同じ。)として、又は実質的に経営に関与している事業者</t>
  </si>
  <si>
    <t>イ　暴力団員を業務に関し監督する責任を有する者(役員を除く。以下「監督責任者」という。)として使用し、又は代理人として選任している事業者</t>
  </si>
  <si>
    <t>ウ　次に掲げる行為をした事業者。ただし、事業者が法人である場合にあっては、役員又は監督責任者が当該行為をした事業者に限る。</t>
  </si>
  <si>
    <t>(ｱ)　自己若しくは自己の関係者の利益を図り、又は特定の者に損害を与える目的を持って、暴力団の威力を利用する行為</t>
  </si>
  <si>
    <t>(ｲ)　暴力団又は暴力団員に対して、金品その他の財産上の利益の供与をする行為</t>
  </si>
  <si>
    <t>(ｳ)　(ｱ)又は(ｲ)に掲げるもののほか、暴力団又は暴力団員と社会的に非難される関係を有していると認められる行為</t>
  </si>
  <si>
    <t>エ　アからウまでのいずれかに該当する者であることを知りながら、これを相手方として、下請契約、業務の再委託契約その他の契約を締結し、これを利用している事業者</t>
  </si>
  <si>
    <t>№</t>
  </si>
  <si>
    <t>従業員数</t>
  </si>
  <si>
    <t>郵便番号</t>
    <rPh sb="0" eb="4">
      <t>ユウビンバンゴウ</t>
    </rPh>
    <phoneticPr fontId="12"/>
  </si>
  <si>
    <t>所在地</t>
    <phoneticPr fontId="12"/>
  </si>
  <si>
    <t>メールアドレス</t>
    <phoneticPr fontId="32"/>
  </si>
  <si>
    <t>営業年数</t>
    <rPh sb="0" eb="2">
      <t>ｴｲｷﾞｮｳ</t>
    </rPh>
    <rPh sb="2" eb="4">
      <t>ﾈﾝｽｳ</t>
    </rPh>
    <phoneticPr fontId="2" type="halfwidthKatakana"/>
  </si>
  <si>
    <t>障がい者数</t>
    <rPh sb="0" eb="1">
      <t>ｻﾜ</t>
    </rPh>
    <rPh sb="3" eb="4">
      <t>ｼｬ</t>
    </rPh>
    <rPh sb="4" eb="5">
      <t>ｶｽﾞ</t>
    </rPh>
    <phoneticPr fontId="2" type="halfwidthKatakana"/>
  </si>
  <si>
    <t>資本金</t>
    <rPh sb="0" eb="3">
      <t>ｼﾎﾝｷﾝ</t>
    </rPh>
    <phoneticPr fontId="2" type="halfwidthKatakana"/>
  </si>
  <si>
    <t>年間売上</t>
    <rPh sb="0" eb="2">
      <t>ﾈﾝｶﾝ</t>
    </rPh>
    <rPh sb="2" eb="4">
      <t>ｳﾘｱｹﾞ</t>
    </rPh>
    <phoneticPr fontId="2" type="halfwidthKatakana"/>
  </si>
  <si>
    <t>Ｐマーク</t>
    <phoneticPr fontId="2" type="halfwidthKatakana"/>
  </si>
  <si>
    <t>えるぼし</t>
    <phoneticPr fontId="2" type="halfwidthKatakana"/>
  </si>
  <si>
    <t>くるみん</t>
    <phoneticPr fontId="2" type="halfwidthKatakana"/>
  </si>
  <si>
    <t>１位大分類</t>
    <rPh sb="0" eb="2">
      <t>ｲﾁｲ</t>
    </rPh>
    <rPh sb="2" eb="5">
      <t>ﾀﾞｲﾌﾞﾝﾙｲ</t>
    </rPh>
    <phoneticPr fontId="2" type="halfwidthKatakana"/>
  </si>
  <si>
    <t>１位中分類</t>
    <rPh sb="0" eb="2">
      <t>ｲﾁｲ</t>
    </rPh>
    <rPh sb="2" eb="3">
      <t>ﾁｭｳ</t>
    </rPh>
    <rPh sb="3" eb="5">
      <t>ﾌﾞﾝﾙｲ</t>
    </rPh>
    <phoneticPr fontId="2" type="halfwidthKatakana"/>
  </si>
  <si>
    <t>１位小分類</t>
    <rPh sb="0" eb="2">
      <t>ｲﾁｲ</t>
    </rPh>
    <rPh sb="2" eb="5">
      <t>ｼｮｳﾌﾞﾝﾙｲ</t>
    </rPh>
    <phoneticPr fontId="2" type="halfwidthKatakana"/>
  </si>
  <si>
    <t>１位件名</t>
    <rPh sb="0" eb="2">
      <t>ｲﾁｲ</t>
    </rPh>
    <rPh sb="2" eb="4">
      <t>ｹﾝﾒｲ</t>
    </rPh>
    <phoneticPr fontId="2" type="halfwidthKatakana"/>
  </si>
  <si>
    <t>１位納入先</t>
    <rPh sb="0" eb="2">
      <t>ｲﾁｲ</t>
    </rPh>
    <rPh sb="2" eb="4">
      <t>ﾉｳﾆｭｳ</t>
    </rPh>
    <rPh sb="4" eb="5">
      <t>ｻｷ</t>
    </rPh>
    <phoneticPr fontId="2" type="halfwidthKatakana"/>
  </si>
  <si>
    <t>１位金額</t>
    <rPh sb="0" eb="2">
      <t>ｲﾁｲ</t>
    </rPh>
    <rPh sb="2" eb="4">
      <t>ｷﾝｶﾞｸ</t>
    </rPh>
    <phoneticPr fontId="2" type="halfwidthKatakana"/>
  </si>
  <si>
    <t>１位納入年月</t>
    <rPh sb="0" eb="2">
      <t>ｲﾁｲ</t>
    </rPh>
    <rPh sb="2" eb="4">
      <t>ﾉｳﾆｭｳ</t>
    </rPh>
    <rPh sb="4" eb="5">
      <t>ﾈﾝ</t>
    </rPh>
    <rPh sb="5" eb="6">
      <t>ﾂｷ</t>
    </rPh>
    <phoneticPr fontId="2" type="halfwidthKatakana"/>
  </si>
  <si>
    <t>２位大分類</t>
    <rPh sb="1" eb="2">
      <t>ｲﾁｲ</t>
    </rPh>
    <rPh sb="2" eb="5">
      <t>ﾀﾞｲﾌﾞﾝﾙｲ</t>
    </rPh>
    <phoneticPr fontId="2" type="halfwidthKatakana"/>
  </si>
  <si>
    <t>2位中分類</t>
    <rPh sb="1" eb="2">
      <t>ｲ</t>
    </rPh>
    <rPh sb="2" eb="3">
      <t>ﾁｭｳ</t>
    </rPh>
    <rPh sb="3" eb="5">
      <t>ﾌﾞﾝﾙｲ</t>
    </rPh>
    <phoneticPr fontId="2" type="halfwidthKatakana"/>
  </si>
  <si>
    <t>２位小分類</t>
    <rPh sb="1" eb="2">
      <t>ｲﾁｲ</t>
    </rPh>
    <rPh sb="2" eb="5">
      <t>ｼｮｳﾌﾞﾝﾙｲ</t>
    </rPh>
    <phoneticPr fontId="2" type="halfwidthKatakana"/>
  </si>
  <si>
    <t>２位件名</t>
    <rPh sb="1" eb="2">
      <t>ｲﾁｲ</t>
    </rPh>
    <rPh sb="2" eb="4">
      <t>ｹﾝﾒｲ</t>
    </rPh>
    <phoneticPr fontId="2" type="halfwidthKatakana"/>
  </si>
  <si>
    <t>２位納入先</t>
    <rPh sb="1" eb="2">
      <t>ｲﾁｲ</t>
    </rPh>
    <rPh sb="2" eb="4">
      <t>ﾉｳﾆｭｳ</t>
    </rPh>
    <rPh sb="4" eb="5">
      <t>ｻｷ</t>
    </rPh>
    <phoneticPr fontId="2" type="halfwidthKatakana"/>
  </si>
  <si>
    <t>２位金額</t>
    <rPh sb="1" eb="2">
      <t>ｲﾁｲ</t>
    </rPh>
    <rPh sb="2" eb="4">
      <t>ｷﾝｶﾞｸ</t>
    </rPh>
    <phoneticPr fontId="2" type="halfwidthKatakana"/>
  </si>
  <si>
    <t>２位納入年月</t>
    <rPh sb="1" eb="2">
      <t>ｲﾁｲ</t>
    </rPh>
    <rPh sb="2" eb="4">
      <t>ﾉｳﾆｭｳ</t>
    </rPh>
    <rPh sb="4" eb="5">
      <t>ﾈﾝ</t>
    </rPh>
    <rPh sb="5" eb="6">
      <t>ﾂｷ</t>
    </rPh>
    <phoneticPr fontId="2" type="halfwidthKatakana"/>
  </si>
  <si>
    <t>３位大分類</t>
    <rPh sb="1" eb="2">
      <t>ｲﾁｲ</t>
    </rPh>
    <rPh sb="2" eb="5">
      <t>ﾀﾞｲﾌﾞﾝﾙｲ</t>
    </rPh>
    <phoneticPr fontId="2" type="halfwidthKatakana"/>
  </si>
  <si>
    <t>3位中分類</t>
    <rPh sb="1" eb="2">
      <t>ｲ</t>
    </rPh>
    <rPh sb="2" eb="3">
      <t>ﾁｭｳ</t>
    </rPh>
    <rPh sb="3" eb="5">
      <t>ﾌﾞﾝﾙｲ</t>
    </rPh>
    <phoneticPr fontId="2" type="halfwidthKatakana"/>
  </si>
  <si>
    <t>３位小分類</t>
    <rPh sb="1" eb="2">
      <t>ｲﾁｲ</t>
    </rPh>
    <rPh sb="2" eb="5">
      <t>ｼｮｳﾌﾞﾝﾙｲ</t>
    </rPh>
    <phoneticPr fontId="2" type="halfwidthKatakana"/>
  </si>
  <si>
    <t>３位件名</t>
    <rPh sb="1" eb="2">
      <t>ｲﾁｲ</t>
    </rPh>
    <rPh sb="2" eb="4">
      <t>ｹﾝﾒｲ</t>
    </rPh>
    <phoneticPr fontId="2" type="halfwidthKatakana"/>
  </si>
  <si>
    <t>３位納入先</t>
    <rPh sb="1" eb="2">
      <t>ｲﾁｲ</t>
    </rPh>
    <rPh sb="2" eb="4">
      <t>ﾉｳﾆｭｳ</t>
    </rPh>
    <rPh sb="4" eb="5">
      <t>ｻｷ</t>
    </rPh>
    <phoneticPr fontId="2" type="halfwidthKatakana"/>
  </si>
  <si>
    <t>３位金額</t>
    <rPh sb="1" eb="2">
      <t>ｲﾁｲ</t>
    </rPh>
    <rPh sb="2" eb="4">
      <t>ｷﾝｶﾞｸ</t>
    </rPh>
    <phoneticPr fontId="2" type="halfwidthKatakana"/>
  </si>
  <si>
    <t>３位納入年月</t>
    <rPh sb="1" eb="2">
      <t>ｲﾁｲ</t>
    </rPh>
    <rPh sb="2" eb="4">
      <t>ﾉｳﾆｭｳ</t>
    </rPh>
    <rPh sb="4" eb="5">
      <t>ﾈﾝ</t>
    </rPh>
    <rPh sb="5" eb="6">
      <t>ﾂｷ</t>
    </rPh>
    <phoneticPr fontId="2" type="halfwidthKatakana"/>
  </si>
  <si>
    <t>４位大分類</t>
    <rPh sb="1" eb="2">
      <t>ｲﾁｲ</t>
    </rPh>
    <rPh sb="2" eb="5">
      <t>ﾀﾞｲﾌﾞﾝﾙｲ</t>
    </rPh>
    <phoneticPr fontId="2" type="halfwidthKatakana"/>
  </si>
  <si>
    <t>4位中分類</t>
    <rPh sb="1" eb="2">
      <t>ｲ</t>
    </rPh>
    <rPh sb="2" eb="3">
      <t>ﾁｭｳ</t>
    </rPh>
    <rPh sb="3" eb="5">
      <t>ﾌﾞﾝﾙｲ</t>
    </rPh>
    <phoneticPr fontId="2" type="halfwidthKatakana"/>
  </si>
  <si>
    <t>４位小分類</t>
    <rPh sb="1" eb="2">
      <t>ｲﾁｲ</t>
    </rPh>
    <rPh sb="2" eb="5">
      <t>ｼｮｳﾌﾞﾝﾙｲ</t>
    </rPh>
    <phoneticPr fontId="2" type="halfwidthKatakana"/>
  </si>
  <si>
    <t>４位件名</t>
    <rPh sb="1" eb="2">
      <t>ｲﾁｲ</t>
    </rPh>
    <rPh sb="2" eb="4">
      <t>ｹﾝﾒｲ</t>
    </rPh>
    <phoneticPr fontId="2" type="halfwidthKatakana"/>
  </si>
  <si>
    <t>４位納入先</t>
    <rPh sb="1" eb="2">
      <t>ｲﾁｲ</t>
    </rPh>
    <rPh sb="2" eb="4">
      <t>ﾉｳﾆｭｳ</t>
    </rPh>
    <rPh sb="4" eb="5">
      <t>ｻｷ</t>
    </rPh>
    <phoneticPr fontId="2" type="halfwidthKatakana"/>
  </si>
  <si>
    <t>４位金額</t>
    <rPh sb="1" eb="2">
      <t>ｲﾁｲ</t>
    </rPh>
    <rPh sb="2" eb="4">
      <t>ｷﾝｶﾞｸ</t>
    </rPh>
    <phoneticPr fontId="2" type="halfwidthKatakana"/>
  </si>
  <si>
    <t>４位納入年月</t>
    <rPh sb="1" eb="2">
      <t>ｲﾁｲ</t>
    </rPh>
    <rPh sb="2" eb="4">
      <t>ﾉｳﾆｭｳ</t>
    </rPh>
    <rPh sb="4" eb="5">
      <t>ﾈﾝ</t>
    </rPh>
    <rPh sb="5" eb="6">
      <t>ﾂｷ</t>
    </rPh>
    <phoneticPr fontId="2" type="halfwidthKatakana"/>
  </si>
  <si>
    <t>５位大分類</t>
    <rPh sb="1" eb="2">
      <t>ｲﾁｲ</t>
    </rPh>
    <rPh sb="2" eb="5">
      <t>ﾀﾞｲﾌﾞﾝﾙｲ</t>
    </rPh>
    <phoneticPr fontId="2" type="halfwidthKatakana"/>
  </si>
  <si>
    <t>5位中分類</t>
    <rPh sb="1" eb="2">
      <t>ｲ</t>
    </rPh>
    <rPh sb="2" eb="3">
      <t>ﾁｭｳ</t>
    </rPh>
    <rPh sb="3" eb="5">
      <t>ﾌﾞﾝﾙｲ</t>
    </rPh>
    <phoneticPr fontId="2" type="halfwidthKatakana"/>
  </si>
  <si>
    <t>５位小分類</t>
    <rPh sb="1" eb="2">
      <t>ｲﾁｲ</t>
    </rPh>
    <rPh sb="2" eb="5">
      <t>ｼｮｳﾌﾞﾝﾙｲ</t>
    </rPh>
    <phoneticPr fontId="2" type="halfwidthKatakana"/>
  </si>
  <si>
    <t>５位件名</t>
    <rPh sb="1" eb="2">
      <t>ｲﾁｲ</t>
    </rPh>
    <rPh sb="2" eb="4">
      <t>ｹﾝﾒｲ</t>
    </rPh>
    <phoneticPr fontId="2" type="halfwidthKatakana"/>
  </si>
  <si>
    <t>５位納入先</t>
    <rPh sb="1" eb="2">
      <t>ｲﾁｲ</t>
    </rPh>
    <rPh sb="2" eb="4">
      <t>ﾉｳﾆｭｳ</t>
    </rPh>
    <rPh sb="4" eb="5">
      <t>ｻｷ</t>
    </rPh>
    <phoneticPr fontId="2" type="halfwidthKatakana"/>
  </si>
  <si>
    <t>５位金額</t>
    <rPh sb="1" eb="2">
      <t>ｲﾁｲ</t>
    </rPh>
    <rPh sb="2" eb="4">
      <t>ｷﾝｶﾞｸ</t>
    </rPh>
    <phoneticPr fontId="2" type="halfwidthKatakana"/>
  </si>
  <si>
    <t>５位納入年月</t>
    <rPh sb="1" eb="2">
      <t>ｲﾁｲ</t>
    </rPh>
    <rPh sb="2" eb="4">
      <t>ﾉｳﾆｭｳ</t>
    </rPh>
    <rPh sb="4" eb="5">
      <t>ﾈﾝ</t>
    </rPh>
    <rPh sb="5" eb="6">
      <t>ﾂｷ</t>
    </rPh>
    <phoneticPr fontId="2" type="halfwidthKatakana"/>
  </si>
  <si>
    <t>免許等</t>
    <rPh sb="0" eb="2">
      <t>メンキョ</t>
    </rPh>
    <rPh sb="2" eb="3">
      <t>トウ</t>
    </rPh>
    <phoneticPr fontId="12"/>
  </si>
  <si>
    <t>PR</t>
    <phoneticPr fontId="12"/>
  </si>
  <si>
    <t>自</t>
    <rPh sb="0" eb="1">
      <t>ジ</t>
    </rPh>
    <phoneticPr fontId="2"/>
  </si>
  <si>
    <t>至</t>
    <rPh sb="0" eb="1">
      <t>イタ</t>
    </rPh>
    <phoneticPr fontId="2"/>
  </si>
  <si>
    <t>都道府県</t>
    <rPh sb="0" eb="4">
      <t>トドウフケン</t>
    </rPh>
    <phoneticPr fontId="2"/>
  </si>
  <si>
    <t>市区町村</t>
    <rPh sb="0" eb="4">
      <t>シクチョウソン</t>
    </rPh>
    <phoneticPr fontId="2"/>
  </si>
  <si>
    <t>１　見積り・入札に関すること。</t>
    <rPh sb="2" eb="4">
      <t>ミツモリ</t>
    </rPh>
    <rPh sb="6" eb="8">
      <t>ニュウサツ</t>
    </rPh>
    <rPh sb="9" eb="10">
      <t>カン</t>
    </rPh>
    <phoneticPr fontId="2"/>
  </si>
  <si>
    <t>☑</t>
  </si>
  <si>
    <t>２　契約締結に関すること。</t>
    <rPh sb="2" eb="4">
      <t>ケイヤク</t>
    </rPh>
    <rPh sb="4" eb="6">
      <t>テイケツ</t>
    </rPh>
    <rPh sb="7" eb="8">
      <t>カン</t>
    </rPh>
    <phoneticPr fontId="2"/>
  </si>
  <si>
    <t>３　保証金請求及び受領に関すること。</t>
    <rPh sb="2" eb="5">
      <t>ホショウキン</t>
    </rPh>
    <rPh sb="5" eb="7">
      <t>セイキュウ</t>
    </rPh>
    <rPh sb="7" eb="8">
      <t>オヨ</t>
    </rPh>
    <rPh sb="9" eb="11">
      <t>ズリョウ</t>
    </rPh>
    <rPh sb="12" eb="13">
      <t>カン</t>
    </rPh>
    <phoneticPr fontId="2"/>
  </si>
  <si>
    <t>４　代金請求及び受領に関すること。</t>
    <rPh sb="2" eb="4">
      <t>ダイキン</t>
    </rPh>
    <rPh sb="4" eb="6">
      <t>セイキュウ</t>
    </rPh>
    <rPh sb="6" eb="7">
      <t>オヨ</t>
    </rPh>
    <rPh sb="8" eb="10">
      <t>ズリョウ</t>
    </rPh>
    <rPh sb="11" eb="12">
      <t>カン</t>
    </rPh>
    <phoneticPr fontId="2"/>
  </si>
  <si>
    <t>５　復代理人の選任に関すること。</t>
    <rPh sb="2" eb="3">
      <t>フク</t>
    </rPh>
    <rPh sb="3" eb="5">
      <t>ダイリ</t>
    </rPh>
    <rPh sb="5" eb="6">
      <t>ニン</t>
    </rPh>
    <rPh sb="7" eb="9">
      <t>センニン</t>
    </rPh>
    <rPh sb="10" eb="11">
      <t>カン</t>
    </rPh>
    <phoneticPr fontId="2"/>
  </si>
  <si>
    <t>６　その他契約の履行に関すること。</t>
    <rPh sb="2" eb="5">
      <t>ソノタ</t>
    </rPh>
    <rPh sb="5" eb="7">
      <t>ケイヤク</t>
    </rPh>
    <rPh sb="8" eb="10">
      <t>リコウ</t>
    </rPh>
    <rPh sb="11" eb="12">
      <t>カン</t>
    </rPh>
    <phoneticPr fontId="2"/>
  </si>
  <si>
    <t>●消防車・救急車に関する事項</t>
    <rPh sb="1" eb="4">
      <t>ショウボウシャ</t>
    </rPh>
    <rPh sb="5" eb="8">
      <t>キュウキュウシャ</t>
    </rPh>
    <rPh sb="9" eb="10">
      <t>カン</t>
    </rPh>
    <rPh sb="12" eb="14">
      <t>ジコウ</t>
    </rPh>
    <phoneticPr fontId="2"/>
  </si>
  <si>
    <t>（特約店、代理店の場合は、(特)、(代)をﾒｰｶｰ名の前に表示すること。）</t>
    <rPh sb="29" eb="31">
      <t>ヒョウジ</t>
    </rPh>
    <phoneticPr fontId="2"/>
  </si>
  <si>
    <t>取扱可能なものの名称</t>
    <rPh sb="0" eb="2">
      <t>トリアツカイ</t>
    </rPh>
    <rPh sb="2" eb="4">
      <t>カノウ</t>
    </rPh>
    <rPh sb="8" eb="10">
      <t>メイショウ</t>
    </rPh>
    <phoneticPr fontId="2"/>
  </si>
  <si>
    <t>取扱可能なメーカー</t>
    <rPh sb="0" eb="2">
      <t>トリアツカイ</t>
    </rPh>
    <rPh sb="2" eb="4">
      <t>カノウ</t>
    </rPh>
    <phoneticPr fontId="2"/>
  </si>
  <si>
    <t>備考</t>
    <rPh sb="0" eb="2">
      <t>ビコウ</t>
    </rPh>
    <phoneticPr fontId="2"/>
  </si>
  <si>
    <t>●工業薬品に関する事項</t>
    <rPh sb="1" eb="3">
      <t>コウギョウ</t>
    </rPh>
    <rPh sb="3" eb="5">
      <t>ヤクヒン</t>
    </rPh>
    <rPh sb="6" eb="7">
      <t>カン</t>
    </rPh>
    <rPh sb="9" eb="11">
      <t>ジコウ</t>
    </rPh>
    <phoneticPr fontId="2"/>
  </si>
  <si>
    <t>●害虫駆除薬品に関する事項</t>
    <rPh sb="1" eb="3">
      <t>ガイチュウ</t>
    </rPh>
    <rPh sb="3" eb="5">
      <t>クジョ</t>
    </rPh>
    <rPh sb="5" eb="7">
      <t>ヤクヒン</t>
    </rPh>
    <rPh sb="8" eb="9">
      <t>カン</t>
    </rPh>
    <rPh sb="11" eb="13">
      <t>ジコウ</t>
    </rPh>
    <phoneticPr fontId="2"/>
  </si>
  <si>
    <t>本(店)社　　所在地</t>
    <phoneticPr fontId="2"/>
  </si>
  <si>
    <t>※登記上所在地</t>
    <rPh sb="1" eb="3">
      <t>トウキ</t>
    </rPh>
    <rPh sb="3" eb="4">
      <t>ジョウ</t>
    </rPh>
    <rPh sb="4" eb="7">
      <t>ショザイチ</t>
    </rPh>
    <phoneticPr fontId="2"/>
  </si>
  <si>
    <t>※登記上の所在地が異なる場合は「※登記上所在地」に記載してください</t>
    <phoneticPr fontId="2"/>
  </si>
  <si>
    <t>　貴市が前記４の情報を所轄の警察署長（以下「警察署長」という。）に提供すること、貴市が警察署長に前記１及び３に関して意見照会すること並びに警察署長から得た情報を貴市が他の業務において暴力団を排除するために利用し、又は他の実施機関（芦屋市個人情報保護法施行条例（令和４年芦屋市条例第２３号）第３条に規定する実施機関をいう。）及び議会に提供することについて同意します。</t>
    <rPh sb="1" eb="3">
      <t>キシ</t>
    </rPh>
    <rPh sb="40" eb="42">
      <t>キシ</t>
    </rPh>
    <rPh sb="48" eb="50">
      <t>ゼンキ</t>
    </rPh>
    <rPh sb="51" eb="52">
      <t>オヨ</t>
    </rPh>
    <rPh sb="80" eb="82">
      <t>キシ</t>
    </rPh>
    <phoneticPr fontId="2"/>
  </si>
  <si>
    <t>業種内容</t>
    <rPh sb="0" eb="2">
      <t>ギョウシュ</t>
    </rPh>
    <rPh sb="2" eb="4">
      <t>ナイヨウ</t>
    </rPh>
    <phoneticPr fontId="2"/>
  </si>
  <si>
    <t>●取扱可能業種【「業種内容」の欄に記入すること。又「取扱可能ﾒｰｶｰ・ｿﾌﾄ等」の欄にはできる限り「ﾒｰｶｰ名」を記入。</t>
    <rPh sb="1" eb="3">
      <t>トリアツカ</t>
    </rPh>
    <rPh sb="3" eb="5">
      <t>カノウ</t>
    </rPh>
    <rPh sb="5" eb="7">
      <t>ギョウシュ</t>
    </rPh>
    <rPh sb="17" eb="19">
      <t>キニュウ</t>
    </rPh>
    <rPh sb="24" eb="25">
      <t>マタ</t>
    </rPh>
    <rPh sb="38" eb="39">
      <t>トウ</t>
    </rPh>
    <phoneticPr fontId="2"/>
  </si>
  <si>
    <t>☐</t>
  </si>
  <si>
    <t>※上記の欄に書ききれない場合は行を追加してください。</t>
    <rPh sb="1" eb="3">
      <t>ジョウキ</t>
    </rPh>
    <rPh sb="4" eb="5">
      <t>ラン</t>
    </rPh>
    <rPh sb="6" eb="7">
      <t>カ</t>
    </rPh>
    <rPh sb="12" eb="14">
      <t>バアイ</t>
    </rPh>
    <rPh sb="15" eb="16">
      <t>ギョウ</t>
    </rPh>
    <rPh sb="17" eb="19">
      <t>ツイカ</t>
    </rPh>
    <phoneticPr fontId="2"/>
  </si>
  <si>
    <t>次亜塩素酸ソーダ　１２％</t>
    <rPh sb="0" eb="1">
      <t>ジ</t>
    </rPh>
    <rPh sb="1" eb="3">
      <t>アガキ</t>
    </rPh>
    <rPh sb="3" eb="4">
      <t>ソ</t>
    </rPh>
    <rPh sb="4" eb="5">
      <t>サン</t>
    </rPh>
    <phoneticPr fontId="2"/>
  </si>
  <si>
    <t>次亜塩素酸ソーダ　２％</t>
    <rPh sb="2" eb="3">
      <t>シオ</t>
    </rPh>
    <phoneticPr fontId="2"/>
  </si>
  <si>
    <t>ＰＡＣ　１０％</t>
  </si>
  <si>
    <t>全窒素・全りん自動測定器用薬品
　　　（東亜DKK製NPW-400用）</t>
    <rPh sb="0" eb="1">
      <t>ゼン</t>
    </rPh>
    <rPh sb="1" eb="3">
      <t>チッソ</t>
    </rPh>
    <rPh sb="4" eb="5">
      <t>ゼン</t>
    </rPh>
    <rPh sb="7" eb="9">
      <t>ジドウ</t>
    </rPh>
    <rPh sb="9" eb="11">
      <t>ソクテイ</t>
    </rPh>
    <rPh sb="11" eb="12">
      <t>キ</t>
    </rPh>
    <rPh sb="12" eb="13">
      <t>ヨウ</t>
    </rPh>
    <rPh sb="13" eb="15">
      <t>ヤクヒン</t>
    </rPh>
    <phoneticPr fontId="2"/>
  </si>
  <si>
    <t>塩酸　１０％</t>
    <rPh sb="0" eb="2">
      <t>エンサン</t>
    </rPh>
    <phoneticPr fontId="2"/>
  </si>
  <si>
    <t>重亜硫酸ソーダ　５％</t>
  </si>
  <si>
    <t>液化アンモニアガス</t>
    <rPh sb="0" eb="2">
      <t>エキカ</t>
    </rPh>
    <phoneticPr fontId="2"/>
  </si>
  <si>
    <t>高反応消石灰</t>
    <rPh sb="0" eb="1">
      <t>コウ</t>
    </rPh>
    <rPh sb="1" eb="3">
      <t>ハンノウ</t>
    </rPh>
    <rPh sb="3" eb="6">
      <t>ショウセッカイ</t>
    </rPh>
    <phoneticPr fontId="2"/>
  </si>
  <si>
    <t>重金属安定剤</t>
    <rPh sb="0" eb="3">
      <t>ジュウキンゾク</t>
    </rPh>
    <rPh sb="3" eb="6">
      <t>アンテイザイ</t>
    </rPh>
    <phoneticPr fontId="2"/>
  </si>
  <si>
    <t>クエン酸</t>
    <rPh sb="3" eb="4">
      <t>サン</t>
    </rPh>
    <phoneticPr fontId="2"/>
  </si>
  <si>
    <t>ＭＦ膜洗浄剤</t>
    <rPh sb="2" eb="3">
      <t>マク</t>
    </rPh>
    <rPh sb="3" eb="6">
      <t>センジョウザイ</t>
    </rPh>
    <phoneticPr fontId="2"/>
  </si>
  <si>
    <t>活性炭</t>
    <rPh sb="0" eb="3">
      <t>カッセイタン</t>
    </rPh>
    <phoneticPr fontId="2"/>
  </si>
  <si>
    <t>ピリプロキシフェン０．５％発泡錠　１．０ｇ</t>
    <rPh sb="13" eb="15">
      <t>ハッポウ</t>
    </rPh>
    <rPh sb="15" eb="16">
      <t>ジョウ</t>
    </rPh>
    <phoneticPr fontId="2"/>
  </si>
  <si>
    <t>ワルファリン　０．１％（防水型固形）</t>
    <rPh sb="12" eb="14">
      <t>ボウスイ</t>
    </rPh>
    <rPh sb="14" eb="15">
      <t>ガタ</t>
    </rPh>
    <rPh sb="15" eb="17">
      <t>コケイ</t>
    </rPh>
    <phoneticPr fontId="2"/>
  </si>
  <si>
    <t>ｄ・ｄ－Ｔ８０－プラレトリン（ハチ駆除剤）</t>
    <rPh sb="17" eb="20">
      <t>クジョザイ</t>
    </rPh>
    <phoneticPr fontId="2"/>
  </si>
  <si>
    <t>下記の表に特記しているものが取扱可能な場合は「□」にチェックの上、「取扱可能なメーカー」の欄も記入すること。</t>
    <rPh sb="0" eb="2">
      <t>カキ</t>
    </rPh>
    <rPh sb="3" eb="4">
      <t>ヒョウ</t>
    </rPh>
    <rPh sb="5" eb="7">
      <t>トッキ</t>
    </rPh>
    <rPh sb="14" eb="16">
      <t>トリアツカイ</t>
    </rPh>
    <rPh sb="16" eb="18">
      <t>カノウ</t>
    </rPh>
    <rPh sb="19" eb="21">
      <t>バアイ</t>
    </rPh>
    <rPh sb="31" eb="32">
      <t>ウエ</t>
    </rPh>
    <rPh sb="34" eb="36">
      <t>トリアツカイ</t>
    </rPh>
    <rPh sb="36" eb="38">
      <t>カノウ</t>
    </rPh>
    <rPh sb="45" eb="46">
      <t>ラン</t>
    </rPh>
    <rPh sb="47" eb="48">
      <t>キサイ</t>
    </rPh>
    <rPh sb="48" eb="49">
      <t>ニュウ</t>
    </rPh>
    <phoneticPr fontId="2"/>
  </si>
  <si>
    <t>姓</t>
    <rPh sb="0" eb="1">
      <t>セイ</t>
    </rPh>
    <phoneticPr fontId="2"/>
  </si>
  <si>
    <t>ｾｲ</t>
    <phoneticPr fontId="2"/>
  </si>
  <si>
    <t>名</t>
    <rPh sb="0" eb="1">
      <t>メイ</t>
    </rPh>
    <phoneticPr fontId="2"/>
  </si>
  <si>
    <t>ﾒｲ</t>
    <phoneticPr fontId="2"/>
  </si>
  <si>
    <t>人</t>
    <rPh sb="0" eb="1">
      <t>ニン</t>
    </rPh>
    <phoneticPr fontId="2"/>
  </si>
  <si>
    <t>くるみん認定取得の有無</t>
    <phoneticPr fontId="2"/>
  </si>
  <si>
    <t>無 =0、1段階=1、2段階=2
3段階=3、プラチナえるぼし=4</t>
    <phoneticPr fontId="2"/>
  </si>
  <si>
    <t>えるぼし認定</t>
    <phoneticPr fontId="2"/>
  </si>
  <si>
    <t>無=0、①のみ有=1、②のみ有=2　どちらも有=3　</t>
    <phoneticPr fontId="2"/>
  </si>
  <si>
    <t>①情報マネジメントシステム（ISO27001）
②プライバシーマーク</t>
    <phoneticPr fontId="2"/>
  </si>
  <si>
    <t>①環境マネジメントシステム（ISO14001）
②エコアクション21</t>
    <phoneticPr fontId="2"/>
  </si>
  <si>
    <t>可能欄に「○」を入れた場合は、【補助】を必ず記入!!</t>
    <phoneticPr fontId="2"/>
  </si>
  <si>
    <t>チラシ・ポスター等（広報紙等を除く）</t>
  </si>
  <si>
    <t>広報・議会だより、英字広報紙等</t>
  </si>
  <si>
    <t>パンフレット・記念誌等</t>
  </si>
  <si>
    <t>連票・単票、圧着はがき、ＯＣＲ用紙、電算用紙等</t>
  </si>
  <si>
    <t>シール、偽造防止用紙、再剥離等</t>
  </si>
  <si>
    <t>駐車券、磁気カード、住基カード、カード類、マグネットシート等</t>
  </si>
  <si>
    <t>文具・事務用品、ＯＡ用サプライ用品、印鑑、ダンボール箱等</t>
    <rPh sb="26" eb="27">
      <t>ハコ</t>
    </rPh>
    <phoneticPr fontId="2"/>
  </si>
  <si>
    <t>簡易印刷機（インク・マスター含む）、製本機、紙折機、ペーパードリル、丁合機等</t>
    <rPh sb="34" eb="36">
      <t>チョウアイ</t>
    </rPh>
    <phoneticPr fontId="2"/>
  </si>
  <si>
    <t>コピー用紙、再生紙、色上質紙、ＮＩＰ用紙、印刷用紙等</t>
  </si>
  <si>
    <t>事務用家具、家庭用家具、製作家具、スチール家具等</t>
  </si>
  <si>
    <t>学校用家具、黒板、図書館用家具、木製家具等</t>
  </si>
  <si>
    <t>保育用家具</t>
    <rPh sb="0" eb="5">
      <t>ホイクヨウカグ</t>
    </rPh>
    <phoneticPr fontId="8"/>
  </si>
  <si>
    <t>案内板、建築物完了検査済プレート、街区表示板・境界明示板、ナンバープレート、ご当地ナンバープレート、広報掲示板、啓発看板等</t>
    <rPh sb="39" eb="41">
      <t>トウチ</t>
    </rPh>
    <phoneticPr fontId="2"/>
  </si>
  <si>
    <t>カーペット、建具、屏風、ふすま、ガラス、畳、カーテン・ブラインド等</t>
  </si>
  <si>
    <t>調理服、作業帽・作業用手袋、軍手、安全靴等</t>
  </si>
  <si>
    <t>防火服・防火帽、救急服等</t>
  </si>
  <si>
    <t>布団、毛布・絹毛布、ダウンケット、シーツ、名入れタオル等</t>
  </si>
  <si>
    <t>横断幕・懸垂幕、集会用テント、市旗・国旗、舞台幕・緞帳等</t>
  </si>
  <si>
    <t>綿（タオル地）ウェス、ろ布、レインコート等</t>
  </si>
  <si>
    <t>ポンプ、クレーン、ベルトコンベヤー、昇降機等</t>
  </si>
  <si>
    <t>木工機械、工具・電動工具、溶断機・溶接機、刈払機、剪定機械、下水管内視鏡、管口カメラ等</t>
    <rPh sb="30" eb="32">
      <t>ゲスイ</t>
    </rPh>
    <rPh sb="32" eb="33">
      <t>カン</t>
    </rPh>
    <rPh sb="33" eb="36">
      <t>ナイシキョウ</t>
    </rPh>
    <rPh sb="37" eb="38">
      <t>カン</t>
    </rPh>
    <rPh sb="38" eb="39">
      <t>グチ</t>
    </rPh>
    <phoneticPr fontId="2"/>
  </si>
  <si>
    <t>光学機械、分析機器、検査機器、実験機材、薬用保冷庫等</t>
  </si>
  <si>
    <t>公害防止機器、気象観測機器、環境測定用機器、湿温度記録計、騒音計、ガス検知器、放射線測定器等</t>
  </si>
  <si>
    <t>工業計器、水道メーター、測量用品、トータルステーション等</t>
  </si>
  <si>
    <t>駐車場設備機器、駐輪場設備機器、発券機、券売機、コインロッカー等</t>
    <rPh sb="8" eb="11">
      <t>チュウリンジョウ</t>
    </rPh>
    <rPh sb="11" eb="13">
      <t>セツビ</t>
    </rPh>
    <rPh sb="13" eb="15">
      <t>キキ</t>
    </rPh>
    <phoneticPr fontId="2"/>
  </si>
  <si>
    <t>照明設備(舞台照明含む）、誘導灯</t>
  </si>
  <si>
    <t>映像設備、音響設備、防犯カメラ、プロジェクター等</t>
  </si>
  <si>
    <t>テレビ、掃除機、洗濯機、冷蔵庫、デジタルカメラ・ビデオカメラ、蛍光灯等</t>
  </si>
  <si>
    <t>電話・ＦＡＸ、電話交換機、音声コード読取器、放送設備、ＬＡＮ設備（消防無線機除く）等</t>
  </si>
  <si>
    <t>ノート・デスクトップ・タブレットパソコン、パソコンソフト・ライセンス等</t>
  </si>
  <si>
    <t>プリンター・コピー機、サーバー、カード印字システム等（パソコン除く）</t>
  </si>
  <si>
    <t>ソーラーパネル等</t>
  </si>
  <si>
    <t>レントゲン撮影装置、歯科診療台、ＭＲＩ等  ※設置工事を伴うもの</t>
  </si>
  <si>
    <t>電位治療器、滅菌器、体重計、自動血圧計、シリンジポンプ、ＡＥＤ、ストレッチャー等（介護用品除く）</t>
  </si>
  <si>
    <t>医薬品、検査薬品、ワクチン、救急処置用薬品、消毒液（プール用薬品除く）等</t>
    <rPh sb="29" eb="30">
      <t>ヨウ</t>
    </rPh>
    <rPh sb="30" eb="32">
      <t>ヤクヒン</t>
    </rPh>
    <rPh sb="32" eb="33">
      <t>ノゾ</t>
    </rPh>
    <phoneticPr fontId="2"/>
  </si>
  <si>
    <t>包帯・ガーゼ、おむつ、サージカルマスク、カテーテル、縫合糸等</t>
  </si>
  <si>
    <t>白衣、検査衣、院内着、手術衣</t>
  </si>
  <si>
    <t>車椅子、介護用ベット、リハビリ用品、補助器具等</t>
  </si>
  <si>
    <t>家庭用ガスコンロ、ガスファンヒータ－、給湯器等</t>
  </si>
  <si>
    <t>業務用冷蔵庫、業務用食器洗浄機、業務用コンロ、回転釜、フライヤー等</t>
  </si>
  <si>
    <t>給茶機、生ごみ処理機、水処理装置等</t>
  </si>
  <si>
    <t>空気呼吸器、消防無線機、消防ホース、消火器、小型動力ポンプ、煙体験ハウス等</t>
  </si>
  <si>
    <t>非常食、災害用簡易トイレ、土のう、ヘルメット、防塵マスク、防災用かまどセット、防災ラジオ等</t>
    <rPh sb="39" eb="41">
      <t>ボウサイ</t>
    </rPh>
    <phoneticPr fontId="2"/>
  </si>
  <si>
    <t>防犯ブザー、防犯用品等</t>
  </si>
  <si>
    <t>軽・小型・普通・大型自動車（ガソリン車、ハイブリッド車、天然ガス車、クリーンディーゼル車、電気自動車等）</t>
    <rPh sb="18" eb="19">
      <t>シャ</t>
    </rPh>
    <rPh sb="43" eb="44">
      <t>シャ</t>
    </rPh>
    <phoneticPr fontId="2"/>
  </si>
  <si>
    <t>ごみ収集車・身体障がい者用自動車・パワーゲート付のクレーン付トラック等（ガソリン車、ハイブリッド車、天然ガス車、クリーンディーゼル車等）</t>
    <rPh sb="34" eb="35">
      <t>トウ</t>
    </rPh>
    <rPh sb="40" eb="41">
      <t>シャ</t>
    </rPh>
    <phoneticPr fontId="2"/>
  </si>
  <si>
    <t>消防自動車、救助工作車、ポンプ車、救急車等</t>
  </si>
  <si>
    <t>オートバイ、自転車・電動アシスト自転車、バッテリー、タイヤ、ドライブレコーダー等</t>
  </si>
  <si>
    <t>プール用薬品（医療薬品除く）</t>
  </si>
  <si>
    <t>ガソリン・軽油・重油・灯油、工業用油脂等</t>
  </si>
  <si>
    <t>ＬＰガス等</t>
  </si>
  <si>
    <t>砂利、レンガ、ブロック、鉄蓋、サインタイル等</t>
  </si>
  <si>
    <t>物置、焼却炉、仮設ハウス、仮設プール、仮設トイレ等</t>
  </si>
  <si>
    <t>電気部品・分電盤部品、監視制御装置部品等</t>
    <rPh sb="11" eb="13">
      <t>カンシ</t>
    </rPh>
    <rPh sb="13" eb="15">
      <t>セイギョ</t>
    </rPh>
    <rPh sb="15" eb="17">
      <t>ソウチ</t>
    </rPh>
    <rPh sb="17" eb="19">
      <t>ブヒン</t>
    </rPh>
    <phoneticPr fontId="2"/>
  </si>
  <si>
    <t>弁栓類、給排水配管、上水道資材、下水処理施設部品、汚水ポンプ部品、ＲＯ膜・ＭＦ膜、下水道管用セフティマーク等</t>
    <rPh sb="10" eb="13">
      <t>ジョウスイドウ</t>
    </rPh>
    <rPh sb="13" eb="15">
      <t>シザイ</t>
    </rPh>
    <rPh sb="41" eb="44">
      <t>ゲスイドウ</t>
    </rPh>
    <rPh sb="44" eb="45">
      <t>カン</t>
    </rPh>
    <rPh sb="45" eb="46">
      <t>ヨウ</t>
    </rPh>
    <phoneticPr fontId="2"/>
  </si>
  <si>
    <t>カーブミラー、標識、防護柵、凍結防止剤等</t>
  </si>
  <si>
    <t>花苗・種子、園芸用土、肥料、除草剤等</t>
  </si>
  <si>
    <t>木材等</t>
  </si>
  <si>
    <t>学校教材、理科教材</t>
  </si>
  <si>
    <t>保育教材</t>
  </si>
  <si>
    <t>教材ＤＶＤ・ビデオ・ＣＤ、図書等</t>
  </si>
  <si>
    <t>管楽器・弦楽器・ピアノ・和太鼓等</t>
  </si>
  <si>
    <t>体育用品・スポーツ用品、武道具、屋外遊具・屋内遊具等</t>
  </si>
  <si>
    <t>贈答品・記念品・記念バッヂ・啓発用品、額縁等</t>
    <rPh sb="14" eb="16">
      <t>ケイハツ</t>
    </rPh>
    <rPh sb="16" eb="18">
      <t>ヨウヒン</t>
    </rPh>
    <phoneticPr fontId="2"/>
  </si>
  <si>
    <t>ごみ袋、トイレットペーパー・ティッシュペーパー、石鹸、食器等</t>
  </si>
  <si>
    <t>投票箱、記載台、投票用紙交付機、増設スタッカー等</t>
  </si>
  <si>
    <t>小動物捕獲器、乳児用品（おむつ交換台・だっこひも・チャイルドシート）、ダストボックス等</t>
  </si>
  <si>
    <t>道路側溝清掃</t>
  </si>
  <si>
    <t>ロードスイーパー、排水性舗装回復車等</t>
    <rPh sb="9" eb="12">
      <t>ハイスイセイ</t>
    </rPh>
    <rPh sb="12" eb="14">
      <t>ホソウ</t>
    </rPh>
    <rPh sb="14" eb="16">
      <t>カイフク</t>
    </rPh>
    <rPh sb="16" eb="17">
      <t>シャ</t>
    </rPh>
    <rPh sb="17" eb="18">
      <t>トウ</t>
    </rPh>
    <phoneticPr fontId="2"/>
  </si>
  <si>
    <t>修景施設清掃</t>
  </si>
  <si>
    <t>管渠・暗渠清掃、河川清掃、屋外プール清掃、配水池清掃、トンネル清掃等</t>
  </si>
  <si>
    <t>庁舎・消防庁舎清掃等</t>
  </si>
  <si>
    <t>貯水槽・汚水槽・雑排水槽・排水管清掃、屋内プール清掃等</t>
  </si>
  <si>
    <t>受変電設備定期点検等（自家用電気工作物保安管理除く）</t>
  </si>
  <si>
    <t>空調設備・衛生設備等点検</t>
  </si>
  <si>
    <t>消防設備点検(防火シャッター等の防火設備の点検除く）</t>
    <rPh sb="7" eb="9">
      <t>ボウカ</t>
    </rPh>
    <rPh sb="14" eb="15">
      <t>トウ</t>
    </rPh>
    <rPh sb="16" eb="18">
      <t>ボウカ</t>
    </rPh>
    <rPh sb="18" eb="20">
      <t>セツビ</t>
    </rPh>
    <rPh sb="21" eb="23">
      <t>テンケン</t>
    </rPh>
    <rPh sb="23" eb="24">
      <t>ノゾ</t>
    </rPh>
    <phoneticPr fontId="2"/>
  </si>
  <si>
    <t>不燃物処理設備保守点検、クレーン点検等</t>
  </si>
  <si>
    <t>大気汚染監視機器保守管理、排ガス分析計点検等</t>
  </si>
  <si>
    <t>遊具安全点検</t>
  </si>
  <si>
    <t>浄化槽、貯水槽、昇降機設備、消防用指令台、防災無線設備、防火シャッター等の防火設備、トンネル等の非常・排水設備、監視カメラ、その他機械設備等（システム関連業務除く）</t>
    <rPh sb="14" eb="16">
      <t>ショウボウ</t>
    </rPh>
    <rPh sb="16" eb="17">
      <t>ヨウ</t>
    </rPh>
    <rPh sb="17" eb="19">
      <t>シレイ</t>
    </rPh>
    <rPh sb="19" eb="20">
      <t>ダイ</t>
    </rPh>
    <rPh sb="28" eb="30">
      <t>ボウカ</t>
    </rPh>
    <rPh sb="35" eb="36">
      <t>トウ</t>
    </rPh>
    <rPh sb="37" eb="39">
      <t>ボウカ</t>
    </rPh>
    <rPh sb="39" eb="41">
      <t>セツビ</t>
    </rPh>
    <rPh sb="56" eb="58">
      <t>カンシ</t>
    </rPh>
    <phoneticPr fontId="2"/>
  </si>
  <si>
    <t>機械警備、保安警備、建物警備、施設巡回警備等</t>
  </si>
  <si>
    <t>イベント関連警備、マナー条例（再生資源の持ち去り防止）巡回指導業務、花火等夜間巡回業務等</t>
  </si>
  <si>
    <t>プレジャーボート等航行規制</t>
  </si>
  <si>
    <t>窓口業務・申請・登録受付業務、共同住宅に関する住宅相談、住宅空家相談等</t>
    <rPh sb="15" eb="17">
      <t>キョウドウ</t>
    </rPh>
    <rPh sb="17" eb="19">
      <t>ジュウタク</t>
    </rPh>
    <rPh sb="20" eb="21">
      <t>カン</t>
    </rPh>
    <rPh sb="23" eb="25">
      <t>ジュウタク</t>
    </rPh>
    <rPh sb="25" eb="27">
      <t>ソウダン</t>
    </rPh>
    <rPh sb="28" eb="30">
      <t>ジュウタク</t>
    </rPh>
    <rPh sb="30" eb="31">
      <t>ア</t>
    </rPh>
    <rPh sb="31" eb="32">
      <t>ヤ</t>
    </rPh>
    <rPh sb="32" eb="34">
      <t>ソウダン</t>
    </rPh>
    <phoneticPr fontId="2"/>
  </si>
  <si>
    <t>粗大ごみ等の収集申込等</t>
  </si>
  <si>
    <t>美術館・博物館・図書館・プール・公園等管理運営業務、指定管理、放置自転車保管返還業務等（上水道施設・下水処理施設を除く）</t>
    <rPh sb="26" eb="28">
      <t>シテイ</t>
    </rPh>
    <rPh sb="28" eb="30">
      <t>カンリ</t>
    </rPh>
    <rPh sb="31" eb="33">
      <t>ホウチ</t>
    </rPh>
    <rPh sb="33" eb="36">
      <t>ジテンシャ</t>
    </rPh>
    <rPh sb="36" eb="38">
      <t>ホカン</t>
    </rPh>
    <rPh sb="38" eb="40">
      <t>ヘンカン</t>
    </rPh>
    <rPh sb="40" eb="42">
      <t>ギョウム</t>
    </rPh>
    <rPh sb="42" eb="43">
      <t>トウ</t>
    </rPh>
    <phoneticPr fontId="2"/>
  </si>
  <si>
    <t>バスの運行管理除く</t>
  </si>
  <si>
    <t>物品輸送、引越作業、事務所移転作業等</t>
  </si>
  <si>
    <t>ツアーの企画・運営等</t>
    <rPh sb="4" eb="6">
      <t>キカク</t>
    </rPh>
    <rPh sb="7" eb="9">
      <t>ウンエイ</t>
    </rPh>
    <rPh sb="9" eb="10">
      <t>トウ</t>
    </rPh>
    <phoneticPr fontId="2"/>
  </si>
  <si>
    <t>タクシー・ハイヤー・貸切バス輸送等</t>
  </si>
  <si>
    <t>一般廃棄物収集運搬・処分、焼却灰搬出作業</t>
  </si>
  <si>
    <t>産業廃棄物、特別作業廃棄物収集運搬・処分</t>
    <rPh sb="0" eb="2">
      <t>サンギョウ</t>
    </rPh>
    <rPh sb="2" eb="5">
      <t>ハイキブツ</t>
    </rPh>
    <rPh sb="6" eb="8">
      <t>トクベツ</t>
    </rPh>
    <rPh sb="8" eb="10">
      <t>サギョウ</t>
    </rPh>
    <rPh sb="10" eb="13">
      <t>ハイキブツ</t>
    </rPh>
    <rPh sb="13" eb="15">
      <t>シュウシュウ</t>
    </rPh>
    <rPh sb="15" eb="17">
      <t>ウンパン</t>
    </rPh>
    <rPh sb="18" eb="20">
      <t>ショブン</t>
    </rPh>
    <phoneticPr fontId="1"/>
  </si>
  <si>
    <t>金属資源回収、空き缶回収、空きビン回収、古紙回収・選別作業等</t>
    <rPh sb="0" eb="2">
      <t>キンゾク</t>
    </rPh>
    <rPh sb="2" eb="4">
      <t>シゲン</t>
    </rPh>
    <rPh sb="4" eb="6">
      <t>カイシュウ</t>
    </rPh>
    <rPh sb="7" eb="8">
      <t>ア</t>
    </rPh>
    <rPh sb="9" eb="10">
      <t>カン</t>
    </rPh>
    <rPh sb="10" eb="12">
      <t>カイシュウ</t>
    </rPh>
    <phoneticPr fontId="1"/>
  </si>
  <si>
    <t>窓、戸、障子、襖等の補修、簡易な作業・工作等</t>
    <rPh sb="0" eb="1">
      <t>マド</t>
    </rPh>
    <rPh sb="2" eb="3">
      <t>ト</t>
    </rPh>
    <rPh sb="4" eb="6">
      <t>ショウジ</t>
    </rPh>
    <rPh sb="7" eb="8">
      <t>フスマ</t>
    </rPh>
    <rPh sb="8" eb="9">
      <t>トウ</t>
    </rPh>
    <rPh sb="10" eb="12">
      <t>ホシュウ</t>
    </rPh>
    <phoneticPr fontId="2"/>
  </si>
  <si>
    <t>部分的な外構・施設（設備等）等の修繕</t>
    <rPh sb="0" eb="2">
      <t>ブブン</t>
    </rPh>
    <rPh sb="2" eb="3">
      <t>テキ</t>
    </rPh>
    <rPh sb="4" eb="6">
      <t>ガイコウ</t>
    </rPh>
    <rPh sb="14" eb="15">
      <t>トウ</t>
    </rPh>
    <rPh sb="16" eb="18">
      <t>シュウゼン</t>
    </rPh>
    <phoneticPr fontId="2"/>
  </si>
  <si>
    <t>オートバイ、自転車・電動アシスト自転車等</t>
  </si>
  <si>
    <t>大気・水質・悪臭・騒音・振動等調査分析、放射線測定調査業務等</t>
  </si>
  <si>
    <t>外壁赤外線調査業務等</t>
  </si>
  <si>
    <t>下水管テレビカメラ調査、漏水調査、流量調査、不明水調査等</t>
  </si>
  <si>
    <t>総合計画、まちづくり、環境・健康・福祉・教育・文化関連、男女共同参画・ＤＶ・女性活躍、アンケート調査等</t>
    <rPh sb="50" eb="51">
      <t>トウ</t>
    </rPh>
    <phoneticPr fontId="2"/>
  </si>
  <si>
    <t>レセプトデータ分析、保健事業効果測定等</t>
    <rPh sb="7" eb="9">
      <t>ブンセキ</t>
    </rPh>
    <rPh sb="10" eb="12">
      <t>ホケン</t>
    </rPh>
    <rPh sb="12" eb="14">
      <t>ジギョウ</t>
    </rPh>
    <rPh sb="14" eb="16">
      <t>コウカ</t>
    </rPh>
    <rPh sb="16" eb="18">
      <t>ソクテイ</t>
    </rPh>
    <rPh sb="18" eb="19">
      <t>トウ</t>
    </rPh>
    <phoneticPr fontId="2"/>
  </si>
  <si>
    <t>照度調査、漏電調査、文化財発掘調査、空家家屋調査等</t>
    <rPh sb="0" eb="1">
      <t>テ</t>
    </rPh>
    <rPh sb="1" eb="2">
      <t>ド</t>
    </rPh>
    <rPh sb="2" eb="4">
      <t>チョウサ</t>
    </rPh>
    <rPh sb="5" eb="7">
      <t>ロウデン</t>
    </rPh>
    <rPh sb="18" eb="19">
      <t>ア</t>
    </rPh>
    <rPh sb="19" eb="20">
      <t>ヤ</t>
    </rPh>
    <rPh sb="20" eb="22">
      <t>カオク</t>
    </rPh>
    <rPh sb="22" eb="24">
      <t>チョウサ</t>
    </rPh>
    <phoneticPr fontId="2"/>
  </si>
  <si>
    <t>検便・検尿、従業員支援プログラム、特定保健指導、生活習慣病重症化予防業務等</t>
    <rPh sb="24" eb="26">
      <t>セイカツ</t>
    </rPh>
    <rPh sb="26" eb="28">
      <t>シュウカン</t>
    </rPh>
    <rPh sb="28" eb="29">
      <t>ヤマイ</t>
    </rPh>
    <rPh sb="29" eb="31">
      <t>ジュウショウ</t>
    </rPh>
    <rPh sb="31" eb="32">
      <t>カ</t>
    </rPh>
    <rPh sb="32" eb="34">
      <t>ヨボウ</t>
    </rPh>
    <rPh sb="34" eb="36">
      <t>ギョウム</t>
    </rPh>
    <rPh sb="36" eb="37">
      <t>トウ</t>
    </rPh>
    <phoneticPr fontId="2"/>
  </si>
  <si>
    <t>家事援助、通院介助、配食、訪問入浴、訪問看護（高齢者、障がい者、乳幼児・児童）、療育訓練、介護予防、地域生活支援事業、地域包括支援センター業務等</t>
    <rPh sb="23" eb="26">
      <t>コウレイシャ</t>
    </rPh>
    <rPh sb="27" eb="28">
      <t>ショウ</t>
    </rPh>
    <rPh sb="30" eb="31">
      <t>シャ</t>
    </rPh>
    <rPh sb="32" eb="35">
      <t>ニュウヨウジ</t>
    </rPh>
    <rPh sb="36" eb="38">
      <t>ジドウ</t>
    </rPh>
    <rPh sb="40" eb="42">
      <t>リョウイク</t>
    </rPh>
    <rPh sb="42" eb="44">
      <t>クンレン</t>
    </rPh>
    <rPh sb="59" eb="61">
      <t>チイキ</t>
    </rPh>
    <rPh sb="61" eb="63">
      <t>ホウカツ</t>
    </rPh>
    <rPh sb="63" eb="65">
      <t>シエン</t>
    </rPh>
    <rPh sb="69" eb="71">
      <t>ギョウム</t>
    </rPh>
    <phoneticPr fontId="2"/>
  </si>
  <si>
    <t>自動車、ﾀｵﾙ、寝具、ＯＡ機器、業務用ﾌﾟﾘﾝﾀｰ、仮設建物、清掃用具、介護用品、検診器具、ＡＥＤ（複合機除く）</t>
    <rPh sb="41" eb="45">
      <t>ケンシンキグ</t>
    </rPh>
    <phoneticPr fontId="2"/>
  </si>
  <si>
    <t>複合機のみ</t>
  </si>
  <si>
    <t>シリンジポンプ・人工呼吸器等</t>
  </si>
  <si>
    <t>イベント企画、会場設営、ワークショップの運営支援業務（ファシリテーション等）等</t>
    <rPh sb="38" eb="39">
      <t>トウ</t>
    </rPh>
    <phoneticPr fontId="2"/>
  </si>
  <si>
    <t>個別キッティング、クローニングによるキッティング</t>
    <rPh sb="0" eb="2">
      <t>コベツ</t>
    </rPh>
    <phoneticPr fontId="2"/>
  </si>
  <si>
    <t>ネットワーク構築・保守、ファイアーウォール構築・保守</t>
  </si>
  <si>
    <t>サーバー攻撃関連構築、ネットワークセキュリティ対策</t>
  </si>
  <si>
    <t>住民情報系システム（住基、税、福祉、幼児・保育、保険、収滞納等）</t>
  </si>
  <si>
    <t>内部情報系システム（人事給与、人事評価、財務、文書管理、行政経営、入札等）</t>
    <rPh sb="15" eb="17">
      <t>ジンジ</t>
    </rPh>
    <rPh sb="17" eb="19">
      <t>ヒョウカ</t>
    </rPh>
    <phoneticPr fontId="2"/>
  </si>
  <si>
    <t>教育系システム（校務支援、成績管理、授業支援）</t>
  </si>
  <si>
    <t>保育系システム（栄養管理システム、午睡管理ツール、保護者連絡ツールアプリ）</t>
    <rPh sb="0" eb="3">
      <t>ホイクケイ</t>
    </rPh>
    <rPh sb="8" eb="12">
      <t>エイヨウカンリ</t>
    </rPh>
    <rPh sb="17" eb="19">
      <t>ゴスイ</t>
    </rPh>
    <rPh sb="19" eb="21">
      <t>カンリ</t>
    </rPh>
    <rPh sb="25" eb="28">
      <t>ホゴシャ</t>
    </rPh>
    <rPh sb="28" eb="30">
      <t>レンラク</t>
    </rPh>
    <phoneticPr fontId="8"/>
  </si>
  <si>
    <t>議会関係システム（会議、文書共有、会議録検索、議会映像配信）</t>
  </si>
  <si>
    <t>下水道企業会計システム等</t>
  </si>
  <si>
    <t>音声コード読取システム、国勢調査用地図作製システム、窓口受付システム、固定資産家屋評価システム、防災行政無線システム等</t>
    <rPh sb="26" eb="28">
      <t>マドグチ</t>
    </rPh>
    <rPh sb="28" eb="30">
      <t>ウケツケ</t>
    </rPh>
    <rPh sb="35" eb="37">
      <t>コテイ</t>
    </rPh>
    <rPh sb="37" eb="39">
      <t>シサン</t>
    </rPh>
    <rPh sb="39" eb="41">
      <t>カオク</t>
    </rPh>
    <rPh sb="41" eb="43">
      <t>ヒョウカ</t>
    </rPh>
    <rPh sb="48" eb="50">
      <t>ボウサイ</t>
    </rPh>
    <rPh sb="50" eb="52">
      <t>ギョウセイ</t>
    </rPh>
    <rPh sb="52" eb="54">
      <t>ムセン</t>
    </rPh>
    <rPh sb="58" eb="59">
      <t>トウ</t>
    </rPh>
    <phoneticPr fontId="2"/>
  </si>
  <si>
    <t>携帯用アプリケーション等</t>
  </si>
  <si>
    <t>統合型ＧＩＳ、個別ＧＩＳ（道路、都市計画、固定資産、上下水道、文化財、建築等）</t>
  </si>
  <si>
    <t>Microsoft Access・Excel等を利用したオリジナルシステムの構築・保守</t>
  </si>
  <si>
    <t>ＬＡＮケーブル・光ケーブル配線等</t>
  </si>
  <si>
    <t>ＰＣ・サーバー等のデータ消去</t>
  </si>
  <si>
    <t>電子カルテシステム等</t>
  </si>
  <si>
    <t>文書管理、ファイリングシステム業務</t>
  </si>
  <si>
    <t>機密文書裁断</t>
    <rPh sb="0" eb="2">
      <t>キミツ</t>
    </rPh>
    <rPh sb="2" eb="4">
      <t>ブンショ</t>
    </rPh>
    <rPh sb="4" eb="6">
      <t>サイダン</t>
    </rPh>
    <phoneticPr fontId="8"/>
  </si>
  <si>
    <t>画像データの作成等</t>
  </si>
  <si>
    <t>滞納金督促業務、滞納金徴収業務</t>
  </si>
  <si>
    <t>プロモーションビデオ作成、広告企画・販売・制作、アナウンスコメント作成</t>
  </si>
  <si>
    <t>求人広告掲載</t>
    <rPh sb="0" eb="4">
      <t>キュウジンコウコク</t>
    </rPh>
    <rPh sb="4" eb="6">
      <t>ケイサイ</t>
    </rPh>
    <phoneticPr fontId="8"/>
  </si>
  <si>
    <t>広報紙等新聞折込等</t>
  </si>
  <si>
    <t>会議録作成等</t>
  </si>
  <si>
    <t>診療報酬、看護助手、介護業務</t>
  </si>
  <si>
    <t>編集業務、事務補助等</t>
  </si>
  <si>
    <t>研修、公民館事業等</t>
  </si>
  <si>
    <t>警備業務
※１</t>
    <phoneticPr fontId="2"/>
  </si>
  <si>
    <t>人材派遣
※１</t>
    <phoneticPr fontId="2"/>
  </si>
  <si>
    <t>旅行業務　※１</t>
    <rPh sb="0" eb="2">
      <t>リョコウ</t>
    </rPh>
    <rPh sb="2" eb="4">
      <t>ギョウム</t>
    </rPh>
    <phoneticPr fontId="2"/>
  </si>
  <si>
    <r>
      <t xml:space="preserve">廃棄物処理等
</t>
    </r>
    <r>
      <rPr>
        <sz val="9"/>
        <rFont val="ＭＳ 明朝"/>
        <family val="1"/>
        <charset val="128"/>
      </rPr>
      <t>※１</t>
    </r>
    <phoneticPr fontId="2"/>
  </si>
  <si>
    <t>レントゲン撮影装置、歯科診療台、ＭＲＩ等  ※設置工事を伴うもの</t>
    <phoneticPr fontId="2"/>
  </si>
  <si>
    <t>個人情報を伴うもの</t>
    <rPh sb="0" eb="4">
      <t>コジンジョウホウ</t>
    </rPh>
    <rPh sb="5" eb="6">
      <t>トモナ</t>
    </rPh>
    <phoneticPr fontId="2"/>
  </si>
  <si>
    <t>産業廃棄物（収集運搬、処分）、特別作業廃棄物（収集運搬・処分）</t>
    <rPh sb="0" eb="2">
      <t>サンギョウ</t>
    </rPh>
    <rPh sb="2" eb="5">
      <t>ハイキブツ</t>
    </rPh>
    <rPh sb="6" eb="10">
      <t>シュウシュウウンパン</t>
    </rPh>
    <rPh sb="11" eb="13">
      <t>ショブン</t>
    </rPh>
    <rPh sb="15" eb="17">
      <t>トクベツ</t>
    </rPh>
    <rPh sb="17" eb="19">
      <t>サギョウ</t>
    </rPh>
    <rPh sb="19" eb="22">
      <t>ハイキブツ</t>
    </rPh>
    <rPh sb="23" eb="25">
      <t>シュウシュウ</t>
    </rPh>
    <rPh sb="25" eb="27">
      <t>ウンパン</t>
    </rPh>
    <rPh sb="28" eb="30">
      <t>ショブン</t>
    </rPh>
    <phoneticPr fontId="1"/>
  </si>
  <si>
    <t>集配可</t>
    <rPh sb="0" eb="2">
      <t>シュウハイ</t>
    </rPh>
    <rPh sb="2" eb="3">
      <t>カ</t>
    </rPh>
    <phoneticPr fontId="2"/>
  </si>
  <si>
    <t>複合機レンタル（短期（概ね１年以下）、長期（３～５年）
複合機リース（保守は別契約）</t>
    <rPh sb="0" eb="3">
      <t>フクゴウキ</t>
    </rPh>
    <phoneticPr fontId="2"/>
  </si>
  <si>
    <t>打鍵業務</t>
    <rPh sb="0" eb="4">
      <t>ダケンギョウム</t>
    </rPh>
    <phoneticPr fontId="2"/>
  </si>
  <si>
    <t>翻訳（○○語）、通訳（○○語）、速記、会議録作成等</t>
    <rPh sb="0" eb="2">
      <t>ホンヤク</t>
    </rPh>
    <rPh sb="5" eb="6">
      <t>ゴ</t>
    </rPh>
    <rPh sb="8" eb="10">
      <t>ツウヤク</t>
    </rPh>
    <rPh sb="16" eb="18">
      <t>ソッキ</t>
    </rPh>
    <phoneticPr fontId="2"/>
  </si>
  <si>
    <t>※申請日の時点で有効な許可・認可証　要提出</t>
    <rPh sb="1" eb="3">
      <t>シンセイ</t>
    </rPh>
    <rPh sb="3" eb="4">
      <t>ビ</t>
    </rPh>
    <rPh sb="5" eb="7">
      <t>ジテン</t>
    </rPh>
    <rPh sb="8" eb="10">
      <t>ユウコウ</t>
    </rPh>
    <rPh sb="11" eb="13">
      <t>キョカ</t>
    </rPh>
    <rPh sb="14" eb="17">
      <t>ニンカショウ</t>
    </rPh>
    <rPh sb="18" eb="21">
      <t>ヨウテイシュツ</t>
    </rPh>
    <phoneticPr fontId="2"/>
  </si>
  <si>
    <r>
      <t>金額</t>
    </r>
    <r>
      <rPr>
        <b/>
        <sz val="7"/>
        <rFont val="ＭＳ 明朝"/>
        <family val="1"/>
        <charset val="128"/>
      </rPr>
      <t>（千円）
※税込</t>
    </r>
    <rPh sb="0" eb="2">
      <t>キンガク</t>
    </rPh>
    <rPh sb="3" eb="5">
      <t>センエン</t>
    </rPh>
    <rPh sb="8" eb="10">
      <t>ゼイコミ</t>
    </rPh>
    <phoneticPr fontId="2"/>
  </si>
  <si>
    <t>（参考）</t>
    <phoneticPr fontId="2"/>
  </si>
  <si>
    <t>支店･営業所名</t>
    <phoneticPr fontId="2"/>
  </si>
  <si>
    <t>・競争入札参加資格者名簿（会社名、所在地、連絡先、代表者名等）を芦屋市ホームページに掲載することに同意します。
・貴市の競争入札参加資格審査申請に当たり、私（申請者）は芦屋市暴力団排除条例及び芦屋市契約等に係る事務からの暴力団等の排除措置に関する要綱に基づく「誓約書」の誓約事項について誓約します。
　なお、この誓約に違背した場合は、貴市から競争入札参加資格の取消、入札参加停止、契約解除等のいかなる措置を受け、かつ、その事実を公表されても異存ありません。</t>
    <rPh sb="13" eb="16">
      <t>カイシャメイ</t>
    </rPh>
    <rPh sb="17" eb="20">
      <t>ショザイチ</t>
    </rPh>
    <rPh sb="21" eb="24">
      <t>レンラクサキ</t>
    </rPh>
    <rPh sb="25" eb="28">
      <t>ダイヒョウシャ</t>
    </rPh>
    <rPh sb="28" eb="29">
      <t>メイ</t>
    </rPh>
    <rPh sb="29" eb="30">
      <t>トウ</t>
    </rPh>
    <phoneticPr fontId="2"/>
  </si>
  <si>
    <r>
      <t>例示項目（</t>
    </r>
    <r>
      <rPr>
        <b/>
        <u/>
        <sz val="10"/>
        <rFont val="ＭＳ 明朝"/>
        <family val="1"/>
        <charset val="128"/>
      </rPr>
      <t>特に記載を求めるもの</t>
    </r>
    <r>
      <rPr>
        <sz val="10"/>
        <rFont val="ＭＳ 明朝"/>
        <family val="1"/>
      </rPr>
      <t>）</t>
    </r>
    <rPh sb="0" eb="4">
      <t>レイジコウモク</t>
    </rPh>
    <phoneticPr fontId="2"/>
  </si>
  <si>
    <r>
      <rPr>
        <b/>
        <u/>
        <sz val="10"/>
        <rFont val="ＭＳ Ｐゴシック"/>
        <family val="3"/>
        <charset val="128"/>
      </rPr>
      <t>高木剪定、中低木剪定、除草、潅水（車両使用可）業務</t>
    </r>
    <r>
      <rPr>
        <sz val="10"/>
        <rFont val="ＭＳ Ｐゴシック"/>
        <family val="3"/>
        <charset val="128"/>
      </rPr>
      <t>等</t>
    </r>
    <rPh sb="2" eb="4">
      <t>センテイ</t>
    </rPh>
    <rPh sb="17" eb="19">
      <t>シャリョウ</t>
    </rPh>
    <rPh sb="19" eb="21">
      <t>シヨウ</t>
    </rPh>
    <rPh sb="21" eb="22">
      <t>カ</t>
    </rPh>
    <phoneticPr fontId="2"/>
  </si>
  <si>
    <r>
      <rPr>
        <b/>
        <u/>
        <sz val="10"/>
        <rFont val="ＭＳ Ｐゴシック"/>
        <family val="3"/>
        <charset val="128"/>
      </rPr>
      <t>ロードスイーパー、排水性舗装回復車</t>
    </r>
    <r>
      <rPr>
        <sz val="10"/>
        <rFont val="ＭＳ Ｐゴシック"/>
        <family val="3"/>
        <charset val="128"/>
      </rPr>
      <t>等</t>
    </r>
    <rPh sb="9" eb="12">
      <t>ハイスイセイ</t>
    </rPh>
    <rPh sb="12" eb="14">
      <t>ホソウ</t>
    </rPh>
    <rPh sb="14" eb="16">
      <t>カイフク</t>
    </rPh>
    <rPh sb="16" eb="17">
      <t>シャ</t>
    </rPh>
    <rPh sb="17" eb="18">
      <t>トウ</t>
    </rPh>
    <phoneticPr fontId="2"/>
  </si>
  <si>
    <r>
      <rPr>
        <b/>
        <u/>
        <sz val="10"/>
        <rFont val="ＭＳ Ｐゴシック"/>
        <family val="3"/>
        <charset val="128"/>
      </rPr>
      <t>美術館・博物館・図書館・プール・公園等管理運営業務・駐車場</t>
    </r>
    <r>
      <rPr>
        <sz val="10"/>
        <rFont val="ＭＳ Ｐゴシック"/>
        <family val="3"/>
        <charset val="128"/>
      </rPr>
      <t>、指定管理、放置自転車保管返還業務等（上水道施設・下水処理施設を除く）</t>
    </r>
    <rPh sb="26" eb="29">
      <t>チュウシャジョウ</t>
    </rPh>
    <rPh sb="30" eb="32">
      <t>シテイ</t>
    </rPh>
    <rPh sb="32" eb="34">
      <t>カンリ</t>
    </rPh>
    <rPh sb="35" eb="37">
      <t>ホウチ</t>
    </rPh>
    <rPh sb="37" eb="40">
      <t>ジテンシャ</t>
    </rPh>
    <rPh sb="40" eb="42">
      <t>ホカン</t>
    </rPh>
    <rPh sb="42" eb="44">
      <t>ヘンカン</t>
    </rPh>
    <rPh sb="44" eb="46">
      <t>ギョウム</t>
    </rPh>
    <rPh sb="46" eb="47">
      <t>トウ</t>
    </rPh>
    <phoneticPr fontId="2"/>
  </si>
  <si>
    <r>
      <rPr>
        <b/>
        <u/>
        <sz val="10"/>
        <rFont val="ＭＳ Ｐゴシック"/>
        <family val="3"/>
        <charset val="128"/>
      </rPr>
      <t>第１～３種</t>
    </r>
    <r>
      <rPr>
        <sz val="10"/>
        <rFont val="ＭＳ Ｐゴシック"/>
        <family val="3"/>
        <charset val="128"/>
      </rPr>
      <t>、</t>
    </r>
    <r>
      <rPr>
        <b/>
        <u/>
        <sz val="10"/>
        <rFont val="ＭＳ Ｐゴシック"/>
        <family val="3"/>
        <charset val="128"/>
      </rPr>
      <t>地域限定</t>
    </r>
    <r>
      <rPr>
        <sz val="10"/>
        <rFont val="ＭＳ Ｐゴシック"/>
        <family val="3"/>
        <charset val="128"/>
      </rPr>
      <t>　ツアーの企画・運営等</t>
    </r>
    <rPh sb="0" eb="1">
      <t>ダイ</t>
    </rPh>
    <rPh sb="4" eb="5">
      <t>シュ</t>
    </rPh>
    <rPh sb="6" eb="10">
      <t>チイキゲンテイ</t>
    </rPh>
    <rPh sb="15" eb="17">
      <t>キカク</t>
    </rPh>
    <rPh sb="18" eb="20">
      <t>ウンエイ</t>
    </rPh>
    <rPh sb="20" eb="21">
      <t>トウ</t>
    </rPh>
    <phoneticPr fontId="2"/>
  </si>
  <si>
    <r>
      <rPr>
        <b/>
        <u/>
        <sz val="10"/>
        <rFont val="ＭＳ Ｐゴシック"/>
        <family val="3"/>
        <charset val="128"/>
      </rPr>
      <t>蛍光灯</t>
    </r>
    <r>
      <rPr>
        <sz val="10"/>
        <rFont val="ＭＳ Ｐゴシック"/>
        <family val="3"/>
        <charset val="128"/>
      </rPr>
      <t>、</t>
    </r>
    <r>
      <rPr>
        <b/>
        <u/>
        <sz val="10"/>
        <rFont val="ＭＳ Ｐゴシック"/>
        <family val="3"/>
        <charset val="128"/>
      </rPr>
      <t>ＬＥＤ</t>
    </r>
    <r>
      <rPr>
        <sz val="10"/>
        <rFont val="ＭＳ Ｐゴシック"/>
        <family val="3"/>
        <charset val="128"/>
      </rPr>
      <t>、テレビ、掃除機、洗濯機、冷蔵庫、デジタルカメラ・ビデオカメラ、</t>
    </r>
    <r>
      <rPr>
        <b/>
        <u/>
        <sz val="10"/>
        <rFont val="ＭＳ Ｐゴシック"/>
        <family val="3"/>
        <charset val="128"/>
      </rPr>
      <t>旧品引取可</t>
    </r>
    <r>
      <rPr>
        <sz val="10"/>
        <rFont val="ＭＳ Ｐゴシック"/>
        <family val="3"/>
        <charset val="128"/>
      </rPr>
      <t>　等</t>
    </r>
    <rPh sb="39" eb="43">
      <t>キュウヒンヒキトリ</t>
    </rPh>
    <rPh sb="43" eb="44">
      <t>カ</t>
    </rPh>
    <phoneticPr fontId="2"/>
  </si>
  <si>
    <r>
      <rPr>
        <b/>
        <u/>
        <sz val="10"/>
        <rFont val="ＭＳ Ｐゴシック"/>
        <family val="3"/>
        <charset val="128"/>
      </rPr>
      <t>ＬＡＮ設備</t>
    </r>
    <r>
      <rPr>
        <sz val="10"/>
        <rFont val="ＭＳ Ｐゴシック"/>
        <family val="3"/>
        <charset val="128"/>
      </rPr>
      <t>、電話・ＦＡＸ、電話交換機、音声コード読取器、放送設備、等（消防無線機除く）</t>
    </r>
    <phoneticPr fontId="2"/>
  </si>
  <si>
    <r>
      <rPr>
        <b/>
        <u/>
        <sz val="10"/>
        <rFont val="ＭＳ Ｐゴシック"/>
        <family val="3"/>
        <charset val="128"/>
      </rPr>
      <t>パソコンソフト・ライセンス</t>
    </r>
    <r>
      <rPr>
        <sz val="10"/>
        <rFont val="ＭＳ Ｐゴシック"/>
        <family val="3"/>
        <charset val="128"/>
      </rPr>
      <t>、ノート・デスクトップ・タブレットパソコン、</t>
    </r>
    <r>
      <rPr>
        <b/>
        <u/>
        <sz val="10"/>
        <rFont val="ＭＳ Ｐゴシック"/>
        <family val="3"/>
        <charset val="128"/>
      </rPr>
      <t>旧品引取可</t>
    </r>
    <r>
      <rPr>
        <sz val="10"/>
        <rFont val="ＭＳ Ｐゴシック"/>
        <family val="3"/>
        <charset val="128"/>
      </rPr>
      <t>等
メーカー：</t>
    </r>
    <r>
      <rPr>
        <b/>
        <u/>
        <sz val="10"/>
        <rFont val="ＭＳ Ｐゴシック"/>
        <family val="3"/>
        <charset val="128"/>
      </rPr>
      <t>SKY、Fogos、Microsoft、内田洋行</t>
    </r>
    <rPh sb="35" eb="39">
      <t>キュウヒンヒキトリ</t>
    </rPh>
    <rPh sb="39" eb="40">
      <t>カ</t>
    </rPh>
    <phoneticPr fontId="2"/>
  </si>
  <si>
    <r>
      <t>プリンター・コピー機、サーバー、カード印字システム、</t>
    </r>
    <r>
      <rPr>
        <b/>
        <u/>
        <sz val="10"/>
        <rFont val="ＭＳ Ｐゴシック"/>
        <family val="3"/>
        <charset val="128"/>
      </rPr>
      <t>旧品引取可</t>
    </r>
    <r>
      <rPr>
        <sz val="10"/>
        <rFont val="ＭＳ Ｐゴシック"/>
        <family val="3"/>
        <charset val="128"/>
      </rPr>
      <t>　等（パソコン除く）</t>
    </r>
    <rPh sb="26" eb="30">
      <t>キュウヒンヒキトリ</t>
    </rPh>
    <rPh sb="30" eb="31">
      <t>カ</t>
    </rPh>
    <phoneticPr fontId="2"/>
  </si>
  <si>
    <r>
      <rPr>
        <b/>
        <u/>
        <sz val="10"/>
        <rFont val="ＭＳ Ｐゴシック"/>
        <family val="3"/>
        <charset val="128"/>
      </rPr>
      <t>ＡＥＤ</t>
    </r>
    <r>
      <rPr>
        <sz val="10"/>
        <rFont val="ＭＳ Ｐゴシック"/>
        <family val="3"/>
        <charset val="128"/>
      </rPr>
      <t>、電位治療器、滅菌器、体重計、自動血圧計、シリンジポンプ、ストレッチャー等（介護用品除く）</t>
    </r>
    <phoneticPr fontId="2"/>
  </si>
  <si>
    <r>
      <t>広報・議会だより、英字広報紙等　ソフト：</t>
    </r>
    <r>
      <rPr>
        <b/>
        <u/>
        <sz val="10"/>
        <rFont val="ＭＳ Ｐゴシック"/>
        <family val="3"/>
        <charset val="128"/>
      </rPr>
      <t>インデザイン</t>
    </r>
    <phoneticPr fontId="2"/>
  </si>
  <si>
    <r>
      <rPr>
        <b/>
        <u/>
        <sz val="10"/>
        <rFont val="ＭＳ Ｐゴシック"/>
        <family val="3"/>
        <charset val="128"/>
      </rPr>
      <t>圧着はがき</t>
    </r>
    <r>
      <rPr>
        <sz val="10"/>
        <rFont val="ＭＳ Ｐゴシック"/>
        <family val="3"/>
        <charset val="128"/>
      </rPr>
      <t>、連票・単票、ＯＣＲ用紙、電算用紙等</t>
    </r>
    <phoneticPr fontId="2"/>
  </si>
  <si>
    <r>
      <rPr>
        <b/>
        <u/>
        <sz val="10"/>
        <rFont val="ＭＳ Ｐゴシック"/>
        <family val="3"/>
        <charset val="128"/>
      </rPr>
      <t>再剥離</t>
    </r>
    <r>
      <rPr>
        <sz val="10"/>
        <rFont val="ＭＳ Ｐゴシック"/>
        <family val="3"/>
        <charset val="128"/>
      </rPr>
      <t>、シール、偽造防止用紙、等</t>
    </r>
    <phoneticPr fontId="2"/>
  </si>
  <si>
    <r>
      <rPr>
        <b/>
        <u/>
        <sz val="10"/>
        <rFont val="ＭＳ Ｐゴシック"/>
        <family val="3"/>
        <charset val="128"/>
      </rPr>
      <t>トナー</t>
    </r>
    <r>
      <rPr>
        <sz val="10"/>
        <rFont val="ＭＳ Ｐゴシック"/>
        <family val="3"/>
        <charset val="128"/>
      </rPr>
      <t>、文具・事務用品、ＯＡ用サプライ用品、印鑑、ダンボール箱等
メーカー：</t>
    </r>
    <r>
      <rPr>
        <b/>
        <u/>
        <sz val="10"/>
        <rFont val="ＭＳ Ｐゴシック"/>
        <family val="3"/>
        <charset val="128"/>
      </rPr>
      <t>リコー、ＮＥＣ</t>
    </r>
    <rPh sb="30" eb="31">
      <t>ハコ</t>
    </rPh>
    <phoneticPr fontId="2"/>
  </si>
  <si>
    <r>
      <rPr>
        <b/>
        <u/>
        <sz val="10"/>
        <rFont val="ＭＳ Ｐゴシック"/>
        <family val="3"/>
        <charset val="128"/>
      </rPr>
      <t>簡易印刷機インク・マスター</t>
    </r>
    <r>
      <rPr>
        <sz val="10"/>
        <rFont val="ＭＳ Ｐゴシック"/>
        <family val="3"/>
        <charset val="128"/>
      </rPr>
      <t>、製本機、紙折機、ペーパードリル、丁合機等
メーカー：</t>
    </r>
    <r>
      <rPr>
        <b/>
        <u/>
        <sz val="10"/>
        <rFont val="ＭＳ Ｐゴシック"/>
        <family val="3"/>
        <charset val="128"/>
      </rPr>
      <t>エディシス、リソー、リコー</t>
    </r>
    <rPh sb="30" eb="32">
      <t>チョウアイ</t>
    </rPh>
    <phoneticPr fontId="2"/>
  </si>
  <si>
    <r>
      <t xml:space="preserve">コピー用紙、再生紙、色上質紙、ＮＩＰ用紙、印刷用紙等
</t>
    </r>
    <r>
      <rPr>
        <b/>
        <u/>
        <sz val="10"/>
        <rFont val="ＭＳ Ｐゴシック"/>
        <family val="3"/>
        <charset val="128"/>
      </rPr>
      <t>年間供給可能</t>
    </r>
    <r>
      <rPr>
        <sz val="10"/>
        <rFont val="ＭＳ Ｐゴシック"/>
        <family val="3"/>
        <charset val="128"/>
      </rPr>
      <t>　　メーカー：</t>
    </r>
    <r>
      <rPr>
        <b/>
        <u/>
        <sz val="10"/>
        <rFont val="ＭＳ Ｐゴシック"/>
        <family val="3"/>
        <charset val="128"/>
      </rPr>
      <t>日本製紙</t>
    </r>
    <rPh sb="27" eb="31">
      <t>ネンカンキョウキュウ</t>
    </rPh>
    <rPh sb="31" eb="33">
      <t>カノウ</t>
    </rPh>
    <rPh sb="40" eb="44">
      <t>ニホンセイシ</t>
    </rPh>
    <phoneticPr fontId="2"/>
  </si>
  <si>
    <r>
      <t>事務用家具、家庭用家具、製作家具、スチール家具等
メーカー：</t>
    </r>
    <r>
      <rPr>
        <b/>
        <u/>
        <sz val="10"/>
        <rFont val="ＭＳ Ｐゴシック"/>
        <family val="3"/>
        <charset val="128"/>
      </rPr>
      <t>コクヨ、オカムラ</t>
    </r>
    <phoneticPr fontId="2"/>
  </si>
  <si>
    <r>
      <t>ポンプ、クレーン、ベルトコンベヤー、昇降機等
メーカー：</t>
    </r>
    <r>
      <rPr>
        <b/>
        <u/>
        <sz val="10"/>
        <rFont val="ＭＳ Ｐゴシック"/>
        <family val="3"/>
        <charset val="128"/>
      </rPr>
      <t>荏原製作所</t>
    </r>
    <rPh sb="28" eb="33">
      <t>エバラセイサクショ</t>
    </rPh>
    <phoneticPr fontId="2"/>
  </si>
  <si>
    <r>
      <rPr>
        <b/>
        <u/>
        <sz val="10"/>
        <rFont val="ＭＳ Ｐゴシック"/>
        <family val="3"/>
        <charset val="128"/>
      </rPr>
      <t>ごみ袋</t>
    </r>
    <r>
      <rPr>
        <sz val="10"/>
        <rFont val="ＭＳ Ｐゴシック"/>
        <family val="3"/>
        <charset val="128"/>
      </rPr>
      <t>、</t>
    </r>
    <r>
      <rPr>
        <b/>
        <u/>
        <sz val="10"/>
        <rFont val="ＭＳ Ｐゴシック"/>
        <family val="3"/>
        <charset val="128"/>
      </rPr>
      <t>トイレットペーパー・ティッシュペーパー</t>
    </r>
    <r>
      <rPr>
        <sz val="10"/>
        <rFont val="ＭＳ Ｐゴシック"/>
        <family val="3"/>
        <charset val="128"/>
      </rPr>
      <t>、石鹸、食器等</t>
    </r>
    <phoneticPr fontId="2"/>
  </si>
  <si>
    <r>
      <rPr>
        <b/>
        <u/>
        <sz val="10"/>
        <rFont val="ＭＳ Ｐゴシック"/>
        <family val="3"/>
        <charset val="128"/>
      </rPr>
      <t>外壁赤外線調査</t>
    </r>
    <r>
      <rPr>
        <sz val="10"/>
        <rFont val="ＭＳ Ｐゴシック"/>
        <family val="3"/>
        <charset val="128"/>
      </rPr>
      <t>業務等</t>
    </r>
    <phoneticPr fontId="2"/>
  </si>
  <si>
    <r>
      <rPr>
        <b/>
        <u/>
        <sz val="10"/>
        <rFont val="ＭＳ Ｐゴシック"/>
        <family val="3"/>
        <charset val="128"/>
      </rPr>
      <t>下水管テレビカメラ調査</t>
    </r>
    <r>
      <rPr>
        <sz val="10"/>
        <rFont val="ＭＳ Ｐゴシック"/>
        <family val="3"/>
        <charset val="128"/>
      </rPr>
      <t>、漏水調査、流量調査、不明水調査等</t>
    </r>
    <phoneticPr fontId="2"/>
  </si>
  <si>
    <t>取扱</t>
    <rPh sb="0" eb="2">
      <t>トリアツカ</t>
    </rPh>
    <phoneticPr fontId="2"/>
  </si>
  <si>
    <t>●基本情報</t>
    <rPh sb="1" eb="5">
      <t>キホンジョウホウ</t>
    </rPh>
    <phoneticPr fontId="2"/>
  </si>
  <si>
    <t>●許可・認可等　取得の有無</t>
    <rPh sb="1" eb="3">
      <t>キョカ</t>
    </rPh>
    <rPh sb="4" eb="6">
      <t>ニンカ</t>
    </rPh>
    <rPh sb="6" eb="7">
      <t>ナド</t>
    </rPh>
    <rPh sb="8" eb="10">
      <t>シュトク</t>
    </rPh>
    <rPh sb="11" eb="13">
      <t>ウム</t>
    </rPh>
    <phoneticPr fontId="2"/>
  </si>
  <si>
    <t>メールアドレス</t>
    <phoneticPr fontId="2"/>
  </si>
  <si>
    <t>●メールアドレス（見積合せの指名通知等（電子入札システムでの指名を除く）の送付に使用します。）</t>
    <rPh sb="9" eb="11">
      <t>ミツモリ</t>
    </rPh>
    <rPh sb="11" eb="12">
      <t>アワ</t>
    </rPh>
    <rPh sb="14" eb="16">
      <t>シメイ</t>
    </rPh>
    <rPh sb="16" eb="18">
      <t>ツウチ</t>
    </rPh>
    <rPh sb="18" eb="19">
      <t>ナド</t>
    </rPh>
    <rPh sb="20" eb="22">
      <t>デンシ</t>
    </rPh>
    <rPh sb="22" eb="24">
      <t>ニュウサツ</t>
    </rPh>
    <rPh sb="30" eb="32">
      <t>シメイ</t>
    </rPh>
    <rPh sb="33" eb="34">
      <t>ノゾ</t>
    </rPh>
    <rPh sb="37" eb="39">
      <t>ソウフ</t>
    </rPh>
    <rPh sb="40" eb="42">
      <t>シヨウ</t>
    </rPh>
    <phoneticPr fontId="2"/>
  </si>
  <si>
    <t>希望
しない</t>
    <phoneticPr fontId="2"/>
  </si>
  <si>
    <r>
      <t>案内板、建築物完了検査済プレート、街区表示板・境界明示板、ナンバープレート、ご当地ナンバープレート、記名板、広報掲示板、啓発看板等　</t>
    </r>
    <r>
      <rPr>
        <b/>
        <u/>
        <sz val="10"/>
        <rFont val="ＭＳ Ｐゴシック"/>
        <family val="3"/>
        <charset val="128"/>
      </rPr>
      <t>取付け・設置可</t>
    </r>
    <rPh sb="39" eb="41">
      <t>トウチ</t>
    </rPh>
    <rPh sb="50" eb="52">
      <t>キメイ</t>
    </rPh>
    <rPh sb="52" eb="53">
      <t>イタ</t>
    </rPh>
    <rPh sb="54" eb="56">
      <t>コウホウ</t>
    </rPh>
    <rPh sb="66" eb="68">
      <t>トリツ</t>
    </rPh>
    <rPh sb="70" eb="73">
      <t>セッチカ</t>
    </rPh>
    <phoneticPr fontId="2"/>
  </si>
  <si>
    <r>
      <rPr>
        <b/>
        <u/>
        <sz val="10"/>
        <rFont val="ＭＳ Ｐゴシック"/>
        <family val="3"/>
        <charset val="128"/>
      </rPr>
      <t>軽自動車（貨物、乗用）、普通自動車（貨物、乗用）</t>
    </r>
    <r>
      <rPr>
        <sz val="10"/>
        <rFont val="ＭＳ Ｐゴシック"/>
        <family val="3"/>
        <charset val="128"/>
      </rPr>
      <t xml:space="preserve">
小型、大型自動車（ガソリン車、ハイブリッド車、天然ガス車、クリーンディーゼル車、電気自動車等）
（リース・レンタル除く）</t>
    </r>
    <rPh sb="1" eb="4">
      <t>ジドウシャ</t>
    </rPh>
    <rPh sb="5" eb="7">
      <t>カモツ</t>
    </rPh>
    <rPh sb="8" eb="10">
      <t>ジョウヨウ</t>
    </rPh>
    <rPh sb="12" eb="14">
      <t>フツウ</t>
    </rPh>
    <rPh sb="14" eb="17">
      <t>ジドウシャ</t>
    </rPh>
    <rPh sb="38" eb="39">
      <t>シャ</t>
    </rPh>
    <rPh sb="63" eb="64">
      <t>シャ</t>
    </rPh>
    <rPh sb="82" eb="83">
      <t>ノゾ</t>
    </rPh>
    <phoneticPr fontId="2"/>
  </si>
  <si>
    <r>
      <rPr>
        <b/>
        <u/>
        <sz val="10"/>
        <rFont val="ＭＳ Ｐゴシック"/>
        <family val="3"/>
        <charset val="128"/>
      </rPr>
      <t>ごみ収集車</t>
    </r>
    <r>
      <rPr>
        <sz val="10"/>
        <rFont val="ＭＳ Ｐゴシック"/>
        <family val="3"/>
        <charset val="128"/>
      </rPr>
      <t>・</t>
    </r>
    <r>
      <rPr>
        <b/>
        <u/>
        <sz val="10"/>
        <rFont val="ＭＳ Ｐゴシック"/>
        <family val="3"/>
        <charset val="128"/>
      </rPr>
      <t>身体障がい者用自動車</t>
    </r>
    <r>
      <rPr>
        <sz val="10"/>
        <rFont val="ＭＳ Ｐゴシック"/>
        <family val="3"/>
        <charset val="128"/>
      </rPr>
      <t>・パワーゲート付のクレーン付トラック等（ガソリン車、ハイブリッド車、天然ガス車、クリーンディーゼル車等）
（リース・レンタル除く）</t>
    </r>
    <rPh sb="34" eb="35">
      <t>トウ</t>
    </rPh>
    <rPh sb="40" eb="41">
      <t>シャ</t>
    </rPh>
    <phoneticPr fontId="2"/>
  </si>
  <si>
    <t>●取扱可能業種【「業種内容」の欄に記入すること。】</t>
    <rPh sb="1" eb="3">
      <t>トリアツカ</t>
    </rPh>
    <rPh sb="3" eb="5">
      <t>カノウ</t>
    </rPh>
    <rPh sb="5" eb="7">
      <t>ギョウシュ</t>
    </rPh>
    <rPh sb="17" eb="19">
      <t>キニュウ</t>
    </rPh>
    <phoneticPr fontId="2"/>
  </si>
  <si>
    <r>
      <t>年間売上高</t>
    </r>
    <r>
      <rPr>
        <sz val="8"/>
        <rFont val="ＭＳ 明朝"/>
        <family val="1"/>
        <charset val="128"/>
      </rPr>
      <t>(直前２年間の平均)</t>
    </r>
    <rPh sb="0" eb="2">
      <t>ネンカン</t>
    </rPh>
    <rPh sb="2" eb="4">
      <t>ウリアゲ</t>
    </rPh>
    <rPh sb="4" eb="5">
      <t>タカ</t>
    </rPh>
    <rPh sb="6" eb="8">
      <t>チョクゼン</t>
    </rPh>
    <rPh sb="8" eb="11">
      <t>ニネンカン</t>
    </rPh>
    <rPh sb="12" eb="14">
      <t>ヘイキン</t>
    </rPh>
    <phoneticPr fontId="2"/>
  </si>
  <si>
    <r>
      <t>●取引希望業種</t>
    </r>
    <r>
      <rPr>
        <sz val="10"/>
        <rFont val="ＭＳ 明朝"/>
        <family val="1"/>
        <charset val="128"/>
      </rPr>
      <t>【希望順位ごとに分類・件名・納入先・金額・納入（請負）年月の内容を記入すること。】</t>
    </r>
    <rPh sb="15" eb="17">
      <t>ブンルイ</t>
    </rPh>
    <rPh sb="18" eb="20">
      <t>ケンメイ</t>
    </rPh>
    <rPh sb="21" eb="24">
      <t>ノウニュウサキ</t>
    </rPh>
    <rPh sb="25" eb="26">
      <t>キン</t>
    </rPh>
    <rPh sb="26" eb="27">
      <t>ガク</t>
    </rPh>
    <rPh sb="28" eb="30">
      <t>ノウニュウ</t>
    </rPh>
    <rPh sb="31" eb="33">
      <t>ウケオイ</t>
    </rPh>
    <rPh sb="34" eb="36">
      <t>ネンゲツ</t>
    </rPh>
    <rPh sb="37" eb="39">
      <t>ナイヨウ</t>
    </rPh>
    <phoneticPr fontId="2"/>
  </si>
  <si>
    <t>【※注意　大中分類が重複する記入は不可。提出要領要参照】</t>
    <rPh sb="2" eb="4">
      <t>チュウイ</t>
    </rPh>
    <rPh sb="5" eb="6">
      <t>ダイ</t>
    </rPh>
    <rPh sb="6" eb="9">
      <t>チュウブンルイ</t>
    </rPh>
    <rPh sb="10" eb="12">
      <t>ジュウフク</t>
    </rPh>
    <rPh sb="14" eb="16">
      <t>キニュウ</t>
    </rPh>
    <rPh sb="17" eb="19">
      <t>フカ</t>
    </rPh>
    <rPh sb="20" eb="22">
      <t>テイシュツ</t>
    </rPh>
    <rPh sb="22" eb="24">
      <t>ヨウリョウ</t>
    </rPh>
    <rPh sb="24" eb="25">
      <t>ヨウ</t>
    </rPh>
    <rPh sb="25" eb="27">
      <t>サンショウ</t>
    </rPh>
    <phoneticPr fontId="2"/>
  </si>
  <si>
    <t>無 =0、有（ﾌﾟﾗﾁﾅ、ﾄﾗｲ以外）=1、
プラチナくるみん=2、トライくるみん=3、</t>
    <rPh sb="5" eb="6">
      <t>ア</t>
    </rPh>
    <rPh sb="16" eb="18">
      <t>イガイ</t>
    </rPh>
    <phoneticPr fontId="2"/>
  </si>
  <si>
    <t>なお、特約店、代理店の場合は、(特)、(代)をﾒｰｶｰ名の前に記入すること。】</t>
    <rPh sb="3" eb="5">
      <t>トクヤク</t>
    </rPh>
    <rPh sb="5" eb="6">
      <t>テン</t>
    </rPh>
    <rPh sb="7" eb="10">
      <t>ダイリテン</t>
    </rPh>
    <rPh sb="11" eb="13">
      <t>バアイ</t>
    </rPh>
    <rPh sb="16" eb="17">
      <t>トク</t>
    </rPh>
    <rPh sb="20" eb="21">
      <t>ダイ</t>
    </rPh>
    <rPh sb="27" eb="28">
      <t>メイ</t>
    </rPh>
    <rPh sb="29" eb="30">
      <t>マエ</t>
    </rPh>
    <rPh sb="31" eb="33">
      <t>キニュウ</t>
    </rPh>
    <phoneticPr fontId="2"/>
  </si>
  <si>
    <t>※注意
・送受信可能なメールアドレスであること。
・契約の担当部署の代表メール等、担当者が変更となっても継続して使用できるものであること。
・本競争入札参加資格審査申請のための連絡先が異なる場合は、書類の提出を行う申請フォームで記載すること。</t>
    <rPh sb="5" eb="8">
      <t>ソウジュシン</t>
    </rPh>
    <rPh sb="8" eb="10">
      <t>カノウ</t>
    </rPh>
    <rPh sb="71" eb="72">
      <t>ホン</t>
    </rPh>
    <rPh sb="82" eb="84">
      <t>シンセイ</t>
    </rPh>
    <rPh sb="88" eb="91">
      <t>レンラクサキ</t>
    </rPh>
    <rPh sb="92" eb="93">
      <t>コト</t>
    </rPh>
    <rPh sb="95" eb="97">
      <t>バアイ</t>
    </rPh>
    <rPh sb="99" eb="101">
      <t>ショルイ</t>
    </rPh>
    <rPh sb="102" eb="104">
      <t>テイシュツ</t>
    </rPh>
    <rPh sb="105" eb="106">
      <t>オコナ</t>
    </rPh>
    <rPh sb="107" eb="109">
      <t>シンセイ</t>
    </rPh>
    <rPh sb="114" eb="116">
      <t>キサイ</t>
    </rPh>
    <phoneticPr fontId="2"/>
  </si>
  <si>
    <t>制服・作業服・スポーツウェア類</t>
    <phoneticPr fontId="2"/>
  </si>
  <si>
    <r>
      <rPr>
        <b/>
        <u/>
        <sz val="10"/>
        <rFont val="ＭＳ Ｐゴシック"/>
        <family val="3"/>
        <charset val="128"/>
      </rPr>
      <t>作業服</t>
    </r>
    <r>
      <rPr>
        <sz val="10"/>
        <rFont val="ＭＳ Ｐゴシック"/>
        <family val="3"/>
        <charset val="128"/>
      </rPr>
      <t>、調理服、作業帽・作業用手袋、軍手、安全靴、トレーニングウェア、Ｔシャツ・ポロシャツ、運動靴等
メーカー：</t>
    </r>
    <r>
      <rPr>
        <b/>
        <u/>
        <sz val="10"/>
        <rFont val="ＭＳ Ｐゴシック"/>
        <family val="3"/>
        <charset val="128"/>
      </rPr>
      <t>コーコス、アイトス、ジーベック、サーボ、ミズノ、アシックス</t>
    </r>
    <rPh sb="0" eb="3">
      <t>サギョウフク</t>
    </rPh>
    <phoneticPr fontId="2"/>
  </si>
  <si>
    <t>ガソリン・軽油・重油・灯油、工業用油脂、工業・医療・理化学用ガス、ＬＰガス等</t>
    <phoneticPr fontId="2"/>
  </si>
  <si>
    <t>電力</t>
    <phoneticPr fontId="2"/>
  </si>
  <si>
    <t>電力小売事業等</t>
    <phoneticPr fontId="2"/>
  </si>
  <si>
    <t>道路保安用品・舗装材・塗料</t>
    <phoneticPr fontId="2"/>
  </si>
  <si>
    <t>カーブミラー、標識、防護柵、凍結防止剤、アスファルト、ペンキ、防錆剤等</t>
    <phoneticPr fontId="2"/>
  </si>
  <si>
    <t>害獣・害虫駆除・薬剤散布業務</t>
    <phoneticPr fontId="2"/>
  </si>
  <si>
    <t>駆除業務</t>
    <phoneticPr fontId="2"/>
  </si>
  <si>
    <t>害獣駆除、害虫駆除、薬剤散布業務等</t>
    <phoneticPr fontId="2"/>
  </si>
  <si>
    <t>不用品売却</t>
    <phoneticPr fontId="2"/>
  </si>
  <si>
    <t>診療報酬業務</t>
    <phoneticPr fontId="2"/>
  </si>
  <si>
    <t>診療報酬明細書点検業務、病院関係(診療報酬業務）</t>
    <phoneticPr fontId="2"/>
  </si>
  <si>
    <t>自動車、ﾀｵﾙ、寝具、ＯＡ機器、業務用ﾌﾟﾘﾝﾀｰ、仮設建物、清掃用具、介護用品、検診器具、給水・給茶機、ＡＥＤ（複合機除く）</t>
    <rPh sb="41" eb="45">
      <t>ケンシンキグ</t>
    </rPh>
    <phoneticPr fontId="2"/>
  </si>
  <si>
    <t>病院関係(寝具・カーテンリースナース衣等）</t>
    <phoneticPr fontId="2"/>
  </si>
  <si>
    <t>公金収納業務等</t>
    <phoneticPr fontId="2"/>
  </si>
  <si>
    <t>公金収納業務</t>
    <phoneticPr fontId="2"/>
  </si>
  <si>
    <t>収納代行業務、コンビニ等収納代行業務、スマホ・クレジット決済等（指定納付受託者）、公金の収納・支出事務等（指定公金事務取扱者）</t>
    <phoneticPr fontId="2"/>
  </si>
  <si>
    <t>エトフェンプロックス　20.0％乳剤（化管法第１種）</t>
    <phoneticPr fontId="2"/>
  </si>
  <si>
    <t>本(店)社</t>
  </si>
  <si>
    <t>本（店）社</t>
    <rPh sb="0" eb="1">
      <t>ﾎﾝ</t>
    </rPh>
    <rPh sb="2" eb="3">
      <t>ﾃﾝ</t>
    </rPh>
    <rPh sb="4" eb="5">
      <t>ｼｬ</t>
    </rPh>
    <phoneticPr fontId="2" type="halfwidthKatakana"/>
  </si>
  <si>
    <t>受任者</t>
  </si>
  <si>
    <t>受任者又は本（店）社</t>
    <rPh sb="0" eb="3">
      <t>ジュニンシャ</t>
    </rPh>
    <rPh sb="3" eb="4">
      <t>マタ</t>
    </rPh>
    <rPh sb="5" eb="6">
      <t>ホン</t>
    </rPh>
    <rPh sb="7" eb="8">
      <t>ミセ</t>
    </rPh>
    <rPh sb="9" eb="10">
      <t>シャ</t>
    </rPh>
    <phoneticPr fontId="32"/>
  </si>
  <si>
    <t>代表者役職</t>
    <rPh sb="0" eb="3">
      <t>ダイヒョウシャ</t>
    </rPh>
    <rPh sb="3" eb="5">
      <t>ヤクショク</t>
    </rPh>
    <phoneticPr fontId="12"/>
  </si>
  <si>
    <t>氏名</t>
    <rPh sb="0" eb="2">
      <t>シメイ</t>
    </rPh>
    <phoneticPr fontId="12"/>
  </si>
  <si>
    <t>受任者役職</t>
    <rPh sb="3" eb="5">
      <t>ヤクショク</t>
    </rPh>
    <phoneticPr fontId="12"/>
  </si>
  <si>
    <t>氏名</t>
    <rPh sb="0" eb="2">
      <t>ｼﾒｲ</t>
    </rPh>
    <phoneticPr fontId="2" type="halfwidthKatakana"/>
  </si>
  <si>
    <t>　</t>
  </si>
  <si>
    <t>取引希望業種</t>
    <rPh sb="0" eb="2">
      <t>ﾄﾘﾋｷ</t>
    </rPh>
    <rPh sb="2" eb="4">
      <t>ｷﾎﾞｳ</t>
    </rPh>
    <rPh sb="4" eb="6">
      <t>ｷﾞｮｳｼｭ</t>
    </rPh>
    <phoneticPr fontId="2" type="halfwidthKatakana"/>
  </si>
  <si>
    <t>Ａ印刷・製本類</t>
    <rPh sb="1" eb="3">
      <t>ｲﾝｻﾂ</t>
    </rPh>
    <rPh sb="4" eb="6">
      <t>ｾｲﾎﾝ</t>
    </rPh>
    <rPh sb="6" eb="7">
      <t>ﾙｲ</t>
    </rPh>
    <phoneticPr fontId="2" type="halfwidthKatakana"/>
  </si>
  <si>
    <t>Ｂ事務用品類</t>
    <rPh sb="1" eb="3">
      <t>ｼﾞﾑ</t>
    </rPh>
    <rPh sb="3" eb="5">
      <t>ﾖｳﾋﾝ</t>
    </rPh>
    <rPh sb="5" eb="6">
      <t>ﾙｲ</t>
    </rPh>
    <phoneticPr fontId="2" type="halfwidthKatakana"/>
  </si>
  <si>
    <t>Ｃ家具類</t>
    <rPh sb="1" eb="3">
      <t>ｶｸﾞ</t>
    </rPh>
    <rPh sb="3" eb="4">
      <t>ﾙｲ</t>
    </rPh>
    <phoneticPr fontId="2" type="halfwidthKatakana"/>
  </si>
  <si>
    <t>Ｄ繊維製品類</t>
    <rPh sb="1" eb="3">
      <t>ｾﾝｲ</t>
    </rPh>
    <rPh sb="3" eb="5">
      <t>ｾｲﾋﾝ</t>
    </rPh>
    <rPh sb="5" eb="6">
      <t>ﾙｲ</t>
    </rPh>
    <phoneticPr fontId="2" type="halfwidthKatakana"/>
  </si>
  <si>
    <t>ア</t>
    <phoneticPr fontId="12"/>
  </si>
  <si>
    <t>業種内容</t>
  </si>
  <si>
    <t>業種内容</t>
    <rPh sb="0" eb="2">
      <t>ｷﾞｮｳｼｭ</t>
    </rPh>
    <rPh sb="2" eb="4">
      <t>ﾅｲﾖｳ</t>
    </rPh>
    <phoneticPr fontId="2" type="halfwidthKatakana"/>
  </si>
  <si>
    <t>ソフト</t>
    <phoneticPr fontId="2" type="halfwidthKatakana"/>
  </si>
  <si>
    <t>イ</t>
    <phoneticPr fontId="12"/>
  </si>
  <si>
    <t>ウ</t>
    <phoneticPr fontId="12"/>
  </si>
  <si>
    <t>業種内容</t>
    <phoneticPr fontId="2" type="halfwidthKatakana"/>
  </si>
  <si>
    <t>エ</t>
    <phoneticPr fontId="2"/>
  </si>
  <si>
    <t>メーカー</t>
    <phoneticPr fontId="2" type="halfwidthKatakana"/>
  </si>
  <si>
    <t>エ</t>
    <phoneticPr fontId="12"/>
  </si>
  <si>
    <t>Ｅ産業用機器類</t>
    <rPh sb="1" eb="3">
      <t>ｻﾝｷﾞｮｳ</t>
    </rPh>
    <rPh sb="3" eb="4">
      <t>ﾖｳ</t>
    </rPh>
    <rPh sb="4" eb="6">
      <t>ｷｷ</t>
    </rPh>
    <rPh sb="6" eb="7">
      <t>ﾙｲ</t>
    </rPh>
    <phoneticPr fontId="2" type="halfwidthKatakana"/>
  </si>
  <si>
    <t>Ｅ産業用機器類</t>
  </si>
  <si>
    <t>Ｆ電気・通信機器類</t>
  </si>
  <si>
    <t>Ｆ電気・通信機器類</t>
    <rPh sb="2" eb="3">
      <t>ｷ</t>
    </rPh>
    <rPh sb="6" eb="8">
      <t>ｷｷ</t>
    </rPh>
    <rPh sb="8" eb="9">
      <t>ﾙｲ</t>
    </rPh>
    <phoneticPr fontId="2" type="halfwidthKatakana"/>
  </si>
  <si>
    <t>Ｇ医療・介護用品類</t>
  </si>
  <si>
    <t>Ｇ医療・介護用品類</t>
    <rPh sb="1" eb="3">
      <t>ｲﾘｮｳ</t>
    </rPh>
    <rPh sb="4" eb="6">
      <t>ｶｲｺﾞ</t>
    </rPh>
    <rPh sb="6" eb="8">
      <t>ﾖｳﾋﾝ</t>
    </rPh>
    <rPh sb="8" eb="9">
      <t>ﾙｲ</t>
    </rPh>
    <phoneticPr fontId="2" type="halfwidthKatakana"/>
  </si>
  <si>
    <t>Ｈ厨房機器類</t>
    <rPh sb="1" eb="3">
      <t>ﾁｭｳﾎﾞｳ</t>
    </rPh>
    <rPh sb="3" eb="5">
      <t>ｷｷ</t>
    </rPh>
    <rPh sb="5" eb="6">
      <t>ﾙｲ</t>
    </rPh>
    <phoneticPr fontId="2" type="halfwidthKatakana"/>
  </si>
  <si>
    <t>Ｈ厨房機器類</t>
  </si>
  <si>
    <t>Ｉ消防・救急・防災類</t>
    <rPh sb="1" eb="3">
      <t>ショウボウ</t>
    </rPh>
    <rPh sb="4" eb="6">
      <t>キュウキュウ</t>
    </rPh>
    <rPh sb="7" eb="9">
      <t>ボウサイ</t>
    </rPh>
    <rPh sb="9" eb="10">
      <t>ルイ</t>
    </rPh>
    <phoneticPr fontId="12"/>
  </si>
  <si>
    <t>Ｊ車両類</t>
  </si>
  <si>
    <t>Ｊ車両類</t>
    <rPh sb="1" eb="3">
      <t>ｼｬﾘｮｳ</t>
    </rPh>
    <rPh sb="3" eb="4">
      <t>ﾙｲ</t>
    </rPh>
    <phoneticPr fontId="2" type="halfwidthKatakana"/>
  </si>
  <si>
    <t>Ｋ原材料類</t>
    <rPh sb="1" eb="2">
      <t>ｹﾞﾝ</t>
    </rPh>
    <rPh sb="2" eb="4">
      <t>ｻﾞｲﾘｮｳ</t>
    </rPh>
    <rPh sb="4" eb="5">
      <t>ﾙｲ</t>
    </rPh>
    <phoneticPr fontId="2" type="halfwidthKatakana"/>
  </si>
  <si>
    <t>Ｋ原材料類</t>
  </si>
  <si>
    <t>Ｌ教材類</t>
    <rPh sb="1" eb="3">
      <t>ｷｮｳｻﾞｲ</t>
    </rPh>
    <rPh sb="3" eb="4">
      <t>ﾙｲ</t>
    </rPh>
    <phoneticPr fontId="2" type="halfwidthKatakana"/>
  </si>
  <si>
    <t>Ｍその他</t>
    <rPh sb="3" eb="4">
      <t>ﾀ</t>
    </rPh>
    <phoneticPr fontId="2" type="halfwidthKatakana"/>
  </si>
  <si>
    <t>Ｎ役務提供等</t>
    <rPh sb="1" eb="3">
      <t>エキム</t>
    </rPh>
    <rPh sb="3" eb="5">
      <t>テイキョウ</t>
    </rPh>
    <rPh sb="5" eb="6">
      <t>トウ</t>
    </rPh>
    <phoneticPr fontId="12"/>
  </si>
  <si>
    <t>メーカー</t>
    <phoneticPr fontId="2"/>
  </si>
  <si>
    <t>業種内容</t>
    <rPh sb="0" eb="4">
      <t>ｷﾞｮｳｼｭﾅｲﾖｳ</t>
    </rPh>
    <phoneticPr fontId="2" type="halfwidthKatakana"/>
  </si>
  <si>
    <t>ク</t>
    <phoneticPr fontId="12"/>
  </si>
  <si>
    <t>シ</t>
    <phoneticPr fontId="12"/>
  </si>
  <si>
    <t>ス</t>
    <phoneticPr fontId="12"/>
  </si>
  <si>
    <t>ソ</t>
    <phoneticPr fontId="12"/>
  </si>
  <si>
    <t>タ</t>
  </si>
  <si>
    <t>チ</t>
    <phoneticPr fontId="12"/>
  </si>
  <si>
    <t>ツ</t>
    <phoneticPr fontId="12"/>
  </si>
  <si>
    <t>テ</t>
    <phoneticPr fontId="12"/>
  </si>
  <si>
    <t>ト</t>
    <phoneticPr fontId="12"/>
  </si>
  <si>
    <t>ナ</t>
    <phoneticPr fontId="12"/>
  </si>
  <si>
    <t>ニ</t>
  </si>
  <si>
    <t>ヌ</t>
    <phoneticPr fontId="12"/>
  </si>
  <si>
    <t>ネ</t>
  </si>
  <si>
    <t>ノ</t>
    <phoneticPr fontId="12"/>
  </si>
  <si>
    <t>ハ</t>
    <phoneticPr fontId="12"/>
  </si>
  <si>
    <t>ヒ</t>
    <phoneticPr fontId="12"/>
  </si>
  <si>
    <t>フ</t>
    <phoneticPr fontId="12"/>
  </si>
  <si>
    <t>ヘ</t>
    <phoneticPr fontId="12"/>
  </si>
  <si>
    <t>ホ</t>
    <phoneticPr fontId="12"/>
  </si>
  <si>
    <t>マ</t>
    <phoneticPr fontId="12"/>
  </si>
  <si>
    <t>ミ</t>
    <phoneticPr fontId="12"/>
  </si>
  <si>
    <t>ム</t>
    <phoneticPr fontId="12"/>
  </si>
  <si>
    <t>メ</t>
    <phoneticPr fontId="12"/>
  </si>
  <si>
    <t>モ</t>
    <phoneticPr fontId="12"/>
  </si>
  <si>
    <t>ヤ</t>
    <phoneticPr fontId="12"/>
  </si>
  <si>
    <t>ユ</t>
    <phoneticPr fontId="12"/>
  </si>
  <si>
    <t>ポリ（オキシエチレン）＝ノニルフェニルエーテル（化管法第1種)15.0％、ポリナフチルメタンスルホン酸ナトリウム4.0%、ポリオキシエチレン脂肪酸エステル5.0%</t>
    <phoneticPr fontId="2"/>
  </si>
  <si>
    <t>【物件様式４－２】の「大分類 Ｊ 」「中分類ア」「小分類55」の取扱が可能な場合は、下記の表に記入すること。</t>
    <phoneticPr fontId="2"/>
  </si>
  <si>
    <t>【物件様式４－２】の「大分類 K」「中分類ア」「小分類57」の取扱が可能な場合は、下記の表に記入すること。</t>
    <rPh sb="1" eb="3">
      <t>ブッケン</t>
    </rPh>
    <rPh sb="3" eb="5">
      <t>ヨウシキ</t>
    </rPh>
    <rPh sb="11" eb="14">
      <t>ダイブンルイ</t>
    </rPh>
    <rPh sb="18" eb="21">
      <t>チュウブンルイ</t>
    </rPh>
    <rPh sb="24" eb="27">
      <t>ショウブンルイ</t>
    </rPh>
    <phoneticPr fontId="2"/>
  </si>
  <si>
    <t>【物件様式４－２】の「大分類 K 」「中分類ア」「小分類58」の取扱が可能な場合は、下記の表に記入すること。</t>
    <rPh sb="1" eb="3">
      <t>ブッケン</t>
    </rPh>
    <rPh sb="3" eb="5">
      <t>ヨウシキ</t>
    </rPh>
    <rPh sb="19" eb="22">
      <t>チュウブンルイ</t>
    </rPh>
    <phoneticPr fontId="2"/>
  </si>
  <si>
    <t>氏名</t>
    <phoneticPr fontId="2"/>
  </si>
  <si>
    <t>ﾌﾘｶﾞﾅ</t>
    <phoneticPr fontId="2"/>
  </si>
  <si>
    <t>☑</t>
    <phoneticPr fontId="2"/>
  </si>
  <si>
    <t>任意</t>
    <rPh sb="0" eb="2">
      <t>ニンイ</t>
    </rPh>
    <phoneticPr fontId="2"/>
  </si>
  <si>
    <t>必須</t>
    <rPh sb="0" eb="2">
      <t>ヒッス</t>
    </rPh>
    <phoneticPr fontId="2"/>
  </si>
  <si>
    <t>※「同左」不可</t>
    <rPh sb="2" eb="4">
      <t>ドウサ</t>
    </rPh>
    <rPh sb="5" eb="7">
      <t>フカ</t>
    </rPh>
    <phoneticPr fontId="2"/>
  </si>
  <si>
    <t>※「同左」不可</t>
    <rPh sb="2" eb="4">
      <t>ドウサ</t>
    </rPh>
    <rPh sb="5" eb="7">
      <t>フカ</t>
    </rPh>
    <phoneticPr fontId="2"/>
  </si>
  <si>
    <r>
      <t>資本金</t>
    </r>
    <r>
      <rPr>
        <sz val="8"/>
        <rFont val="ＭＳ 明朝"/>
        <family val="1"/>
        <charset val="128"/>
      </rPr>
      <t>(履歴事項全部証明書から転記)</t>
    </r>
    <rPh sb="0" eb="3">
      <t>シホンキン</t>
    </rPh>
    <rPh sb="4" eb="13">
      <t>リレキジコウゼンブショウメイショ</t>
    </rPh>
    <rPh sb="15" eb="17">
      <t>テンキ</t>
    </rPh>
    <phoneticPr fontId="2"/>
  </si>
  <si>
    <t>※一般財団法人等、履歴事項全部証明書に資本金が記載されていない場合は、正味財産を転記すること</t>
    <rPh sb="1" eb="7">
      <t>イッパンザイダンホウジン</t>
    </rPh>
    <rPh sb="7" eb="8">
      <t>ナド</t>
    </rPh>
    <rPh sb="9" eb="18">
      <t>リレキジコウゼンブショウメイショ</t>
    </rPh>
    <rPh sb="19" eb="22">
      <t>シホンキン</t>
    </rPh>
    <rPh sb="23" eb="25">
      <t>キサイ</t>
    </rPh>
    <rPh sb="31" eb="33">
      <t>バアイ</t>
    </rPh>
    <phoneticPr fontId="2"/>
  </si>
  <si>
    <r>
      <t>　令和８</t>
    </r>
    <r>
      <rPr>
        <sz val="10"/>
        <rFont val="ＭＳ 明朝"/>
        <family val="1"/>
        <charset val="128"/>
      </rPr>
      <t>・９</t>
    </r>
    <r>
      <rPr>
        <sz val="10"/>
        <rFont val="ＭＳ 明朝"/>
        <family val="1"/>
      </rPr>
      <t>年度において芦屋市で行われる競争入札に参加する資格の審査を申請します。</t>
    </r>
    <rPh sb="1" eb="2">
      <t>レイ</t>
    </rPh>
    <rPh sb="2" eb="3">
      <t>ワ</t>
    </rPh>
    <rPh sb="6" eb="7">
      <t>ネン</t>
    </rPh>
    <rPh sb="7" eb="8">
      <t>ド</t>
    </rPh>
    <rPh sb="12" eb="15">
      <t>アシヤシ</t>
    </rPh>
    <rPh sb="16" eb="17">
      <t>オコナ</t>
    </rPh>
    <rPh sb="20" eb="22">
      <t>キョウソウ</t>
    </rPh>
    <rPh sb="22" eb="24">
      <t>ニュウサツ</t>
    </rPh>
    <rPh sb="25" eb="27">
      <t>サンカ</t>
    </rPh>
    <rPh sb="29" eb="31">
      <t>シカク</t>
    </rPh>
    <rPh sb="32" eb="34">
      <t>シンサ</t>
    </rPh>
    <rPh sb="35" eb="37">
      <t>シンセイ</t>
    </rPh>
    <phoneticPr fontId="2"/>
  </si>
  <si>
    <t>　私（申請者）は、下記の者を代理人と定め、令和８・９年度における次の権限を委任します。</t>
    <rPh sb="1" eb="2">
      <t>ワタクシ</t>
    </rPh>
    <rPh sb="3" eb="6">
      <t>シンセイシャ</t>
    </rPh>
    <rPh sb="9" eb="13">
      <t>カキノモノ</t>
    </rPh>
    <rPh sb="14" eb="15">
      <t>ダイヒョウシャ</t>
    </rPh>
    <rPh sb="15" eb="16">
      <t>リ</t>
    </rPh>
    <rPh sb="16" eb="17">
      <t>ニン</t>
    </rPh>
    <rPh sb="18" eb="19">
      <t>サダ</t>
    </rPh>
    <rPh sb="21" eb="22">
      <t>レイ</t>
    </rPh>
    <rPh sb="22" eb="23">
      <t>ワ</t>
    </rPh>
    <rPh sb="26" eb="28">
      <t>ネンド</t>
    </rPh>
    <rPh sb="32" eb="33">
      <t>ツギ</t>
    </rPh>
    <rPh sb="34" eb="36">
      <t>ケンゲン</t>
    </rPh>
    <rPh sb="37" eb="39">
      <t>イニン</t>
    </rPh>
    <phoneticPr fontId="2"/>
  </si>
  <si>
    <t>　私（申請者）は、令和８・９年度の入札・見積りに参加し、契約の締結、代金の請求・受領及び</t>
    <rPh sb="1" eb="2">
      <t>ワタクシ</t>
    </rPh>
    <rPh sb="3" eb="6">
      <t>シンセイシャ</t>
    </rPh>
    <rPh sb="9" eb="10">
      <t>レイ</t>
    </rPh>
    <rPh sb="10" eb="11">
      <t>ワ</t>
    </rPh>
    <rPh sb="14" eb="16">
      <t>ネンド</t>
    </rPh>
    <rPh sb="17" eb="19">
      <t>ニュウサツ</t>
    </rPh>
    <rPh sb="20" eb="23">
      <t>ミツモリアワ</t>
    </rPh>
    <rPh sb="24" eb="26">
      <t>サンカ</t>
    </rPh>
    <rPh sb="28" eb="30">
      <t>ケイヤク</t>
    </rPh>
    <rPh sb="31" eb="33">
      <t>テイケツ</t>
    </rPh>
    <rPh sb="34" eb="36">
      <t>ダイキン</t>
    </rPh>
    <phoneticPr fontId="2"/>
  </si>
  <si>
    <t>令和　年　月　日</t>
    <rPh sb="0" eb="2">
      <t>レイワ</t>
    </rPh>
    <rPh sb="3" eb="4">
      <t>ネン</t>
    </rPh>
    <rPh sb="5" eb="6">
      <t>ガツ</t>
    </rPh>
    <rPh sb="7" eb="8">
      <t>ニチ</t>
    </rPh>
    <phoneticPr fontId="2"/>
  </si>
  <si>
    <t>芦屋市令和6・7年度登録番号
（新規登録業者及び令和6・7年度に登録のない業者は入力不要）</t>
    <rPh sb="0" eb="3">
      <t>アシヤシ</t>
    </rPh>
    <rPh sb="3" eb="5">
      <t>レイワ</t>
    </rPh>
    <rPh sb="8" eb="9">
      <t>ネン</t>
    </rPh>
    <rPh sb="9" eb="10">
      <t>ド</t>
    </rPh>
    <rPh sb="10" eb="12">
      <t>トウロク</t>
    </rPh>
    <rPh sb="12" eb="14">
      <t>バンゴウ</t>
    </rPh>
    <rPh sb="16" eb="18">
      <t>シンキ</t>
    </rPh>
    <rPh sb="18" eb="22">
      <t>トウロクギョウシャ</t>
    </rPh>
    <rPh sb="22" eb="23">
      <t>オヨ</t>
    </rPh>
    <rPh sb="24" eb="26">
      <t>レイワ</t>
    </rPh>
    <rPh sb="29" eb="31">
      <t>ネンド</t>
    </rPh>
    <rPh sb="32" eb="34">
      <t>トウロク</t>
    </rPh>
    <rPh sb="37" eb="39">
      <t>ギョウシャ</t>
    </rPh>
    <rPh sb="40" eb="44">
      <t>ニュウリョクフヨウ</t>
    </rPh>
    <phoneticPr fontId="2"/>
  </si>
  <si>
    <t>納入（請負）年月
2024/4～2026/3</t>
    <rPh sb="0" eb="2">
      <t>ノウニュウ</t>
    </rPh>
    <rPh sb="3" eb="5">
      <t>ウケオイ</t>
    </rPh>
    <rPh sb="6" eb="8">
      <t>ネンゲツ</t>
    </rPh>
    <phoneticPr fontId="2"/>
  </si>
  <si>
    <t>※１　認可証・許可証等要提出（令和８年４月１日時点で有効なもの）</t>
    <phoneticPr fontId="2"/>
  </si>
  <si>
    <t>※１　認可証・許可証等要提出（令和８年４月１日時点で有効なもの）</t>
    <rPh sb="3" eb="5">
      <t>ニンカ</t>
    </rPh>
    <rPh sb="5" eb="6">
      <t>ショウ</t>
    </rPh>
    <rPh sb="7" eb="10">
      <t>キョカショウ</t>
    </rPh>
    <rPh sb="10" eb="11">
      <t>ナド</t>
    </rPh>
    <rPh sb="11" eb="14">
      <t>ヨウテイシュツ</t>
    </rPh>
    <phoneticPr fontId="2"/>
  </si>
  <si>
    <t>医療食品、栄養食品、熱中症対策用品等</t>
    <phoneticPr fontId="2"/>
  </si>
  <si>
    <t>車両、ＯＡ機器買取、ビン、ペットボトル、古紙類、金属類、小型家電、リチウムイオン電池等</t>
    <phoneticPr fontId="2"/>
  </si>
  <si>
    <t>総合計画、まちづくり、環境・健康・福祉・教育・文化・文化財関連、男女共同参画・ＤＶ・女性活躍、アンケート調査等</t>
    <rPh sb="0" eb="2">
      <t>ソウゴウ</t>
    </rPh>
    <rPh sb="2" eb="4">
      <t>ケイカク</t>
    </rPh>
    <rPh sb="11" eb="13">
      <t>カンキョウ</t>
    </rPh>
    <rPh sb="14" eb="16">
      <t>ケンコウ</t>
    </rPh>
    <rPh sb="17" eb="19">
      <t>フクシ</t>
    </rPh>
    <rPh sb="20" eb="22">
      <t>キョウイク</t>
    </rPh>
    <rPh sb="23" eb="25">
      <t>ブンカ</t>
    </rPh>
    <rPh sb="26" eb="29">
      <t>ブンカザイ</t>
    </rPh>
    <rPh sb="29" eb="31">
      <t>カンレン</t>
    </rPh>
    <rPh sb="32" eb="34">
      <t>ダンジョ</t>
    </rPh>
    <rPh sb="34" eb="36">
      <t>キョウドウ</t>
    </rPh>
    <rPh sb="36" eb="38">
      <t>サンカク</t>
    </rPh>
    <rPh sb="42" eb="44">
      <t>ジョセイ</t>
    </rPh>
    <rPh sb="44" eb="46">
      <t>カツヤク</t>
    </rPh>
    <rPh sb="52" eb="54">
      <t>チョウサ</t>
    </rPh>
    <rPh sb="54" eb="55">
      <t>トウ</t>
    </rPh>
    <phoneticPr fontId="2"/>
  </si>
  <si>
    <t>照度調査、漏電調査、文化財発掘調査、空家家屋調査、オフィス環境整備支援業務等</t>
    <rPh sb="0" eb="2">
      <t>ショウド</t>
    </rPh>
    <rPh sb="2" eb="4">
      <t>チョウサ</t>
    </rPh>
    <rPh sb="5" eb="7">
      <t>ロウデン</t>
    </rPh>
    <rPh sb="7" eb="9">
      <t>チョウサ</t>
    </rPh>
    <rPh sb="10" eb="13">
      <t>ブンカザイ</t>
    </rPh>
    <rPh sb="13" eb="15">
      <t>ハックツ</t>
    </rPh>
    <rPh sb="15" eb="17">
      <t>チョウサ</t>
    </rPh>
    <rPh sb="18" eb="20">
      <t>アキヤ</t>
    </rPh>
    <rPh sb="20" eb="22">
      <t>カオク</t>
    </rPh>
    <rPh sb="22" eb="24">
      <t>チョウサ</t>
    </rPh>
    <rPh sb="29" eb="31">
      <t>カンキョウ</t>
    </rPh>
    <rPh sb="31" eb="33">
      <t>セイビ</t>
    </rPh>
    <rPh sb="33" eb="35">
      <t>シエン</t>
    </rPh>
    <rPh sb="35" eb="37">
      <t>ギョウム</t>
    </rPh>
    <rPh sb="37" eb="38">
      <t>トウ</t>
    </rPh>
    <phoneticPr fontId="2"/>
  </si>
  <si>
    <t>教育系システム（校務支援、成績管理、授業支援、欠席等連絡受付、教職員庶務管理等）</t>
    <phoneticPr fontId="2"/>
  </si>
  <si>
    <t>ＡⅠ関連システム構築・保守・提供</t>
    <phoneticPr fontId="2"/>
  </si>
  <si>
    <t>生成ＡⅠ、ローカルＬＬＭ、ＡⅠ文字起こし、ＡⅠチャットボット、画像認識ＡⅠ等</t>
    <phoneticPr fontId="2"/>
  </si>
  <si>
    <r>
      <t>登 録 カ ー ド（物件等）</t>
    </r>
    <r>
      <rPr>
        <sz val="10"/>
        <rFont val="ＭＳ 明朝"/>
        <family val="1"/>
        <charset val="128"/>
      </rPr>
      <t>【物件様式４－１】</t>
    </r>
    <rPh sb="10" eb="12">
      <t>ブッケン</t>
    </rPh>
    <rPh sb="12" eb="13">
      <t>トウ</t>
    </rPh>
    <rPh sb="15" eb="17">
      <t>ブッケン</t>
    </rPh>
    <rPh sb="17" eb="19">
      <t>ヨウシキ</t>
    </rPh>
    <phoneticPr fontId="2"/>
  </si>
  <si>
    <r>
      <t>登 録 カ ー ド（物件等）</t>
    </r>
    <r>
      <rPr>
        <sz val="10"/>
        <rFont val="ＭＳ 明朝"/>
        <family val="1"/>
      </rPr>
      <t>【物件様式４－２】</t>
    </r>
    <rPh sb="10" eb="12">
      <t>ブッケン</t>
    </rPh>
    <rPh sb="12" eb="13">
      <t>トウ</t>
    </rPh>
    <rPh sb="15" eb="17">
      <t>ブッケン</t>
    </rPh>
    <rPh sb="17" eb="19">
      <t>ヨウシキ</t>
    </rPh>
    <phoneticPr fontId="2"/>
  </si>
  <si>
    <r>
      <t>登 録 カ ー ド（物件等）</t>
    </r>
    <r>
      <rPr>
        <sz val="10"/>
        <rFont val="ＭＳ 明朝"/>
        <family val="1"/>
      </rPr>
      <t>【物件様式４－３】</t>
    </r>
    <rPh sb="10" eb="12">
      <t>ブッケン</t>
    </rPh>
    <rPh sb="12" eb="13">
      <t>トウ</t>
    </rPh>
    <rPh sb="15" eb="17">
      <t>ブッケン</t>
    </rPh>
    <rPh sb="17" eb="19">
      <t>ヨウシキ</t>
    </rPh>
    <phoneticPr fontId="2"/>
  </si>
  <si>
    <r>
      <t>登 録 カ ー ド（物件等）</t>
    </r>
    <r>
      <rPr>
        <sz val="10"/>
        <rFont val="ＭＳ 明朝"/>
        <family val="1"/>
        <charset val="128"/>
      </rPr>
      <t>【物件様式補助】</t>
    </r>
    <rPh sb="10" eb="12">
      <t>ブッケン</t>
    </rPh>
    <rPh sb="12" eb="13">
      <t>トウ</t>
    </rPh>
    <rPh sb="15" eb="17">
      <t>ブッケン</t>
    </rPh>
    <rPh sb="17" eb="19">
      <t>ヨウシキ</t>
    </rPh>
    <rPh sb="19" eb="21">
      <t>ホジョ</t>
    </rPh>
    <phoneticPr fontId="2"/>
  </si>
  <si>
    <t>□</t>
    <phoneticPr fontId="2"/>
  </si>
  <si>
    <t>救急自動車</t>
    <phoneticPr fontId="2"/>
  </si>
  <si>
    <t>はしご付ポンプ消防自動車</t>
    <rPh sb="3" eb="4">
      <t>ツキ</t>
    </rPh>
    <rPh sb="7" eb="9">
      <t>ショウボウ</t>
    </rPh>
    <rPh sb="9" eb="12">
      <t>ジドウシャ</t>
    </rPh>
    <phoneticPr fontId="2"/>
  </si>
  <si>
    <t>水槽付防ポンプ自動車</t>
    <rPh sb="0" eb="2">
      <t>スイソウ</t>
    </rPh>
    <rPh sb="2" eb="3">
      <t>ヅケ</t>
    </rPh>
    <rPh sb="3" eb="4">
      <t>ボウ</t>
    </rPh>
    <rPh sb="7" eb="9">
      <t>ジドウ</t>
    </rPh>
    <rPh sb="9" eb="10">
      <t>クルマ</t>
    </rPh>
    <phoneticPr fontId="2"/>
  </si>
  <si>
    <t>災害活動等支援車</t>
    <rPh sb="0" eb="2">
      <t>サイガイ</t>
    </rPh>
    <rPh sb="2" eb="5">
      <t>カツドウナド</t>
    </rPh>
    <rPh sb="5" eb="7">
      <t>シエン</t>
    </rPh>
    <rPh sb="7" eb="8">
      <t>シャ</t>
    </rPh>
    <phoneticPr fontId="2"/>
  </si>
  <si>
    <t>資機材搬送車</t>
    <phoneticPr fontId="2"/>
  </si>
  <si>
    <t>連絡車</t>
    <phoneticPr fontId="2"/>
  </si>
  <si>
    <t>指揮車</t>
    <phoneticPr fontId="2"/>
  </si>
  <si>
    <t>消防ポンプ自動車</t>
    <phoneticPr fontId="2"/>
  </si>
  <si>
    <t>救助工作車</t>
    <phoneticPr fontId="2"/>
  </si>
  <si>
    <t>ヒドラメチルノン２．１５ｇ（１００ｇ中）</t>
    <phoneticPr fontId="2"/>
  </si>
  <si>
    <r>
      <t>競争入札参加資格審査申請書</t>
    </r>
    <r>
      <rPr>
        <sz val="12"/>
        <rFont val="ＭＳ 明朝"/>
        <family val="1"/>
        <charset val="128"/>
      </rPr>
      <t>（物件等）</t>
    </r>
    <rPh sb="0" eb="2">
      <t>キョウソウ</t>
    </rPh>
    <rPh sb="2" eb="4">
      <t>ニュウサツ</t>
    </rPh>
    <rPh sb="4" eb="6">
      <t>サンカ</t>
    </rPh>
    <rPh sb="6" eb="8">
      <t>シカク</t>
    </rPh>
    <rPh sb="8" eb="10">
      <t>シンサ</t>
    </rPh>
    <rPh sb="10" eb="13">
      <t>シンセイショ</t>
    </rPh>
    <rPh sb="14" eb="16">
      <t>ブッケン</t>
    </rPh>
    <rPh sb="16" eb="17">
      <t>トウ</t>
    </rPh>
    <phoneticPr fontId="2"/>
  </si>
  <si>
    <t>受任者社印</t>
    <phoneticPr fontId="2"/>
  </si>
  <si>
    <t>受任者印</t>
    <phoneticPr fontId="2"/>
  </si>
  <si>
    <t>会社印</t>
    <phoneticPr fontId="2"/>
  </si>
  <si>
    <t>代表者印(実印)</t>
    <phoneticPr fontId="2"/>
  </si>
  <si>
    <r>
      <t>代表者印</t>
    </r>
    <r>
      <rPr>
        <sz val="6"/>
        <rFont val="ＭＳ 明朝"/>
        <family val="1"/>
        <charset val="128"/>
      </rPr>
      <t>又は</t>
    </r>
    <r>
      <rPr>
        <sz val="8"/>
        <rFont val="ＭＳ 明朝"/>
        <family val="1"/>
      </rPr>
      <t>受任者印</t>
    </r>
    <phoneticPr fontId="2"/>
  </si>
  <si>
    <r>
      <t>会社印</t>
    </r>
    <r>
      <rPr>
        <sz val="6"/>
        <rFont val="ＭＳ 明朝"/>
        <family val="1"/>
        <charset val="128"/>
      </rPr>
      <t>又は</t>
    </r>
    <r>
      <rPr>
        <sz val="8"/>
        <rFont val="ＭＳ 明朝"/>
        <family val="1"/>
      </rPr>
      <t>受任者社印</t>
    </r>
    <phoneticPr fontId="2"/>
  </si>
  <si>
    <t>情報マネジメントシステム(ISO27001)</t>
    <rPh sb="0" eb="2">
      <t>ジョウホウ</t>
    </rPh>
    <phoneticPr fontId="12"/>
  </si>
  <si>
    <t>環境マネジメントシステム（ISO14001)</t>
    <phoneticPr fontId="12"/>
  </si>
  <si>
    <t>エコアクション21</t>
    <phoneticPr fontId="2" type="halfwidthKatakana"/>
  </si>
  <si>
    <t>必須</t>
    <phoneticPr fontId="2"/>
  </si>
  <si>
    <t>任意</t>
    <rPh sb="0" eb="2">
      <t>ニンイ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</si>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</sst>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0"/>
    <numFmt numFmtId="177" formatCode="[$-411]ge\.m"/>
    <numFmt numFmtId="178" formatCode="yyyy/m"/>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9"/>
      <color theme="1"/>
      <name val="ＭＳ 明朝"/>
      <family val="1"/>
    </font>
    <font>
      <sz val="11"/>
      <color theme="1"/>
      <name val="ＭＳ 明朝"/>
      <family val="1"/>
    </font>
    <font>
      <sz val="10"/>
      <color theme="1"/>
      <name val="ＭＳ 明朝"/>
      <family val="1"/>
    </font>
    <font>
      <b/>
      <sz val="10"/>
      <color theme="1"/>
      <name val="ＭＳ 明朝"/>
      <family val="1"/>
    </font>
    <font>
      <b/>
      <sz val="16"/>
      <color theme="1"/>
      <name val="ＭＳ 明朝"/>
      <family val="1"/>
    </font>
    <font>
      <sz val="10"/>
      <name val="ＭＳ 明朝"/>
      <family val="1"/>
    </font>
    <font>
      <sz val="9"/>
      <name val="ＭＳ 明朝"/>
      <family val="1"/>
      <charset val="128"/>
    </font>
    <font>
      <sz val="10"/>
      <name val="ＭＳ 明朝"/>
      <family val="1"/>
      <charset val="128"/>
    </font>
    <font>
      <sz val="6"/>
      <name val="ＭＳ Ｐゴシック"/>
      <family val="2"/>
      <charset val="128"/>
      <scheme val="minor"/>
    </font>
    <font>
      <sz val="9"/>
      <name val="ＭＳ 明朝"/>
      <family val="1"/>
    </font>
    <font>
      <sz val="11"/>
      <name val="ＭＳ ゴシック"/>
      <family val="3"/>
      <charset val="128"/>
    </font>
    <font>
      <sz val="12"/>
      <name val="ＭＳ ゴシック"/>
      <family val="3"/>
      <charset val="128"/>
    </font>
    <font>
      <sz val="10"/>
      <name val="ＭＳ Ｐゴシック"/>
      <family val="3"/>
      <charset val="128"/>
    </font>
    <font>
      <sz val="11"/>
      <name val="ＭＳ 明朝"/>
      <family val="1"/>
    </font>
    <font>
      <sz val="14"/>
      <name val="ＭＳ 明朝"/>
      <family val="1"/>
    </font>
    <font>
      <sz val="10"/>
      <name val="ＭＳ ゴシック"/>
      <family val="3"/>
      <charset val="128"/>
    </font>
    <font>
      <sz val="12"/>
      <name val="ＭＳ 明朝"/>
      <family val="1"/>
    </font>
    <font>
      <sz val="18"/>
      <name val="ＭＳ 明朝"/>
      <family val="1"/>
    </font>
    <font>
      <sz val="12"/>
      <name val="ＭＳ 明朝"/>
      <family val="1"/>
      <charset val="128"/>
    </font>
    <font>
      <sz val="8"/>
      <name val="ＭＳ ゴシック"/>
      <family val="3"/>
      <charset val="128"/>
    </font>
    <font>
      <sz val="8"/>
      <name val="ＭＳ 明朝"/>
      <family val="1"/>
    </font>
    <font>
      <sz val="7.5"/>
      <name val="ＭＳ 明朝"/>
      <family val="1"/>
      <charset val="128"/>
    </font>
    <font>
      <sz val="11"/>
      <name val="ＭＳ Ｐ明朝"/>
      <family val="1"/>
      <charset val="128"/>
    </font>
    <font>
      <sz val="9"/>
      <name val="ＭＳ Ｐ明朝"/>
      <family val="1"/>
      <charset val="128"/>
    </font>
    <font>
      <b/>
      <sz val="12"/>
      <name val="ＭＳ ゴシック"/>
      <family val="3"/>
      <charset val="128"/>
    </font>
    <font>
      <b/>
      <u/>
      <sz val="10"/>
      <name val="ＭＳ ゴシック"/>
      <family val="3"/>
      <charset val="128"/>
    </font>
    <font>
      <sz val="9"/>
      <name val="ＭＳ ゴシック"/>
      <family val="3"/>
      <charset val="128"/>
    </font>
    <font>
      <sz val="14"/>
      <name val="ＭＳ 明朝"/>
      <family val="1"/>
      <charset val="128"/>
    </font>
    <font>
      <sz val="6"/>
      <name val="メイリオ"/>
      <family val="2"/>
      <charset val="128"/>
    </font>
    <font>
      <sz val="9"/>
      <color indexed="81"/>
      <name val="ＭＳ Ｐゴシック"/>
      <family val="3"/>
      <charset val="128"/>
    </font>
    <font>
      <sz val="9"/>
      <color indexed="81"/>
      <name val="ＭＳ ゴシック"/>
      <family val="3"/>
      <charset val="128"/>
    </font>
    <font>
      <sz val="8"/>
      <name val="ＭＳ 明朝"/>
      <family val="1"/>
      <charset val="128"/>
    </font>
    <font>
      <sz val="11"/>
      <name val="ＭＳ 明朝"/>
      <family val="1"/>
      <charset val="128"/>
    </font>
    <font>
      <b/>
      <sz val="11"/>
      <name val="ＭＳ 明朝"/>
      <family val="1"/>
      <charset val="128"/>
    </font>
    <font>
      <b/>
      <sz val="7"/>
      <name val="ＭＳ 明朝"/>
      <family val="1"/>
      <charset val="128"/>
    </font>
    <font>
      <sz val="7"/>
      <name val="ＭＳ 明朝"/>
      <family val="1"/>
      <charset val="128"/>
    </font>
    <font>
      <b/>
      <u/>
      <sz val="10"/>
      <name val="ＭＳ 明朝"/>
      <family val="1"/>
      <charset val="128"/>
    </font>
    <font>
      <b/>
      <u/>
      <sz val="10"/>
      <name val="ＭＳ Ｐゴシック"/>
      <family val="3"/>
      <charset val="128"/>
    </font>
    <font>
      <u/>
      <sz val="9.5"/>
      <name val="ＭＳ 明朝"/>
      <family val="1"/>
      <charset val="128"/>
    </font>
    <font>
      <sz val="9.5"/>
      <name val="ＭＳ 明朝"/>
      <family val="1"/>
      <charset val="128"/>
    </font>
    <font>
      <sz val="9"/>
      <color theme="0" tint="-0.14999847407452621"/>
      <name val="ＭＳ 明朝"/>
      <family val="1"/>
      <charset val="128"/>
    </font>
    <font>
      <sz val="9"/>
      <color theme="0" tint="-0.14999847407452621"/>
      <name val="ＭＳ 明朝"/>
      <family val="1"/>
    </font>
    <font>
      <sz val="10"/>
      <color theme="0" tint="-0.14999847407452621"/>
      <name val="ＭＳ 明朝"/>
      <family val="1"/>
      <charset val="128"/>
    </font>
    <font>
      <sz val="10"/>
      <color theme="0" tint="-0.14999847407452621"/>
      <name val="ＭＳ 明朝"/>
      <family val="1"/>
    </font>
    <font>
      <b/>
      <sz val="10"/>
      <name val="ＭＳ Ｐゴシック"/>
      <family val="3"/>
      <charset val="128"/>
    </font>
    <font>
      <b/>
      <sz val="10"/>
      <name val="ＭＳ 明朝"/>
      <family val="1"/>
      <charset val="128"/>
    </font>
    <font>
      <sz val="6"/>
      <name val="ＭＳ 明朝"/>
      <family val="1"/>
      <charset val="128"/>
    </font>
  </fonts>
  <fills count="9">
    <fill>
      <patternFill patternType="none"/>
    </fill>
    <fill>
      <patternFill patternType="gray125"/>
    </fill>
    <fill>
      <patternFill patternType="solid">
        <fgColor indexed="65"/>
        <bgColor indexed="64"/>
      </patternFill>
    </fill>
    <fill>
      <patternFill patternType="gray0625"/>
    </fill>
    <fill>
      <patternFill patternType="solid">
        <fgColor theme="0"/>
        <bgColor indexed="64"/>
      </patternFill>
    </fill>
    <fill>
      <patternFill patternType="solid">
        <fgColor indexed="43"/>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s>
  <borders count="142">
    <border>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auto="1"/>
      </left>
      <right style="medium">
        <color auto="1"/>
      </right>
      <top style="hair">
        <color auto="1"/>
      </top>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right style="medium">
        <color auto="1"/>
      </right>
      <top style="hair">
        <color auto="1"/>
      </top>
      <bottom/>
      <diagonal/>
    </border>
    <border>
      <left style="medium">
        <color auto="1"/>
      </left>
      <right/>
      <top style="hair">
        <color auto="1"/>
      </top>
      <bottom/>
      <diagonal/>
    </border>
    <border>
      <left style="hair">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style="thin">
        <color auto="1"/>
      </left>
      <right style="thin">
        <color auto="1"/>
      </right>
      <top style="hair">
        <color auto="1"/>
      </top>
      <bottom style="medium">
        <color auto="1"/>
      </bottom>
      <diagonal/>
    </border>
    <border>
      <left style="thin">
        <color indexed="64"/>
      </left>
      <right style="thick">
        <color indexed="64"/>
      </right>
      <top style="hair">
        <color indexed="64"/>
      </top>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ck">
        <color indexed="64"/>
      </left>
      <right style="thin">
        <color indexed="64"/>
      </right>
      <top/>
      <bottom style="hair">
        <color indexed="64"/>
      </bottom>
      <diagonal/>
    </border>
    <border>
      <left style="thick">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medium">
        <color auto="1"/>
      </left>
      <right style="medium">
        <color auto="1"/>
      </right>
      <top style="medium">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medium">
        <color auto="1"/>
      </left>
      <right/>
      <top style="medium">
        <color auto="1"/>
      </top>
      <bottom style="hair">
        <color auto="1"/>
      </bottom>
      <diagonal/>
    </border>
    <border>
      <left style="thin">
        <color auto="1"/>
      </left>
      <right/>
      <top style="medium">
        <color auto="1"/>
      </top>
      <bottom style="hair">
        <color auto="1"/>
      </bottom>
      <diagonal/>
    </border>
    <border>
      <left/>
      <right style="thin">
        <color auto="1"/>
      </right>
      <top style="medium">
        <color auto="1"/>
      </top>
      <bottom style="hair">
        <color auto="1"/>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38" fontId="1" fillId="0" borderId="0" applyFont="0" applyFill="0" applyBorder="0" applyAlignment="0" applyProtection="0"/>
    <xf numFmtId="6" fontId="1" fillId="0" borderId="0" applyFont="0" applyFill="0" applyBorder="0" applyAlignment="0" applyProtection="0"/>
    <xf numFmtId="6" fontId="3" fillId="0" borderId="0" applyFont="0" applyFill="0" applyBorder="0" applyAlignment="0" applyProtection="0"/>
    <xf numFmtId="0" fontId="1" fillId="0" borderId="0"/>
    <xf numFmtId="6" fontId="1" fillId="0" borderId="0" applyFont="0" applyFill="0" applyBorder="0" applyAlignment="0" applyProtection="0"/>
    <xf numFmtId="38" fontId="1" fillId="0" borderId="0" applyFont="0" applyFill="0" applyBorder="0" applyAlignment="0" applyProtection="0"/>
  </cellStyleXfs>
  <cellXfs count="924">
    <xf numFmtId="0" fontId="0" fillId="0" borderId="0" xfId="0"/>
    <xf numFmtId="0" fontId="4"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quotePrefix="1" applyFont="1" applyFill="1" applyAlignment="1">
      <alignment horizontal="center" vertical="top"/>
    </xf>
    <xf numFmtId="0" fontId="6" fillId="0" borderId="0" xfId="0" applyFont="1" applyFill="1" applyAlignment="1">
      <alignment horizontal="left" vertical="top"/>
    </xf>
    <xf numFmtId="0" fontId="6" fillId="0" borderId="0" xfId="0" quotePrefix="1" applyFont="1" applyFill="1" applyAlignment="1">
      <alignment vertical="top"/>
    </xf>
    <xf numFmtId="0" fontId="7" fillId="0" borderId="0" xfId="0" applyFont="1" applyFill="1" applyBorder="1" applyAlignment="1">
      <alignment vertical="center"/>
    </xf>
    <xf numFmtId="0" fontId="14" fillId="0" borderId="0" xfId="0" applyFont="1" applyFill="1" applyBorder="1" applyAlignment="1">
      <alignment vertical="center"/>
    </xf>
    <xf numFmtId="0" fontId="17"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Alignment="1">
      <alignment vertical="center"/>
    </xf>
    <xf numFmtId="0" fontId="13" fillId="0" borderId="0" xfId="0" applyFont="1" applyFill="1" applyAlignment="1">
      <alignment vertical="center"/>
    </xf>
    <xf numFmtId="0" fontId="13" fillId="0" borderId="7" xfId="0" applyFont="1" applyFill="1" applyBorder="1" applyAlignment="1">
      <alignment horizontal="center" vertical="center" shrinkToFit="1"/>
    </xf>
    <xf numFmtId="0" fontId="21" fillId="0" borderId="0" xfId="0" applyFont="1" applyFill="1" applyAlignment="1">
      <alignment vertical="center"/>
    </xf>
    <xf numFmtId="0" fontId="20" fillId="0" borderId="0" xfId="0" applyFont="1" applyFill="1" applyAlignment="1">
      <alignment vertical="center"/>
    </xf>
    <xf numFmtId="0" fontId="9" fillId="0" borderId="0" xfId="0" applyFont="1" applyFill="1" applyAlignment="1">
      <alignment horizontal="left" vertical="center"/>
    </xf>
    <xf numFmtId="0" fontId="9" fillId="0" borderId="39" xfId="0" applyFont="1" applyFill="1" applyBorder="1" applyAlignment="1">
      <alignment vertical="center"/>
    </xf>
    <xf numFmtId="0" fontId="9" fillId="0" borderId="40" xfId="0" applyFont="1" applyFill="1" applyBorder="1" applyAlignment="1">
      <alignment vertical="center"/>
    </xf>
    <xf numFmtId="0" fontId="9" fillId="0" borderId="41" xfId="0" applyFont="1" applyFill="1" applyBorder="1" applyAlignment="1">
      <alignment vertical="center"/>
    </xf>
    <xf numFmtId="0" fontId="9" fillId="0" borderId="42" xfId="0" applyFont="1" applyFill="1" applyBorder="1" applyAlignment="1">
      <alignment vertical="center"/>
    </xf>
    <xf numFmtId="0" fontId="15" fillId="0" borderId="0" xfId="0" applyFont="1" applyFill="1" applyBorder="1" applyAlignment="1">
      <alignment vertical="center"/>
    </xf>
    <xf numFmtId="0" fontId="9" fillId="0" borderId="0" xfId="0" applyFont="1" applyFill="1" applyBorder="1" applyAlignment="1">
      <alignment vertical="center"/>
    </xf>
    <xf numFmtId="0" fontId="9" fillId="0" borderId="43" xfId="0" applyFont="1" applyFill="1" applyBorder="1" applyAlignment="1">
      <alignment vertical="center"/>
    </xf>
    <xf numFmtId="0" fontId="9" fillId="0" borderId="44" xfId="0" applyFont="1" applyFill="1" applyBorder="1" applyAlignment="1">
      <alignment horizontal="center" vertical="center" shrinkToFit="1"/>
    </xf>
    <xf numFmtId="0" fontId="9" fillId="0" borderId="5" xfId="0" applyFont="1" applyFill="1" applyBorder="1" applyAlignment="1">
      <alignment vertical="center"/>
    </xf>
    <xf numFmtId="0" fontId="9" fillId="0" borderId="43" xfId="0" applyFont="1" applyFill="1" applyBorder="1" applyAlignment="1">
      <alignment horizontal="center" vertical="center"/>
    </xf>
    <xf numFmtId="0" fontId="9" fillId="0" borderId="5"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9" fillId="0" borderId="45" xfId="0" applyFont="1" applyFill="1" applyBorder="1" applyAlignment="1">
      <alignment vertical="center"/>
    </xf>
    <xf numFmtId="0" fontId="13" fillId="0" borderId="46" xfId="0" applyFont="1" applyFill="1" applyBorder="1" applyAlignment="1">
      <alignment vertical="center" wrapText="1"/>
    </xf>
    <xf numFmtId="0" fontId="9" fillId="0" borderId="47" xfId="0" applyFont="1" applyFill="1" applyBorder="1" applyAlignment="1">
      <alignment vertical="center"/>
    </xf>
    <xf numFmtId="0" fontId="9" fillId="0" borderId="46" xfId="0" applyFont="1" applyFill="1" applyBorder="1" applyAlignment="1">
      <alignment vertical="center"/>
    </xf>
    <xf numFmtId="0" fontId="9" fillId="0" borderId="46" xfId="0" applyFont="1" applyFill="1" applyBorder="1" applyAlignment="1">
      <alignment horizontal="center" vertical="center"/>
    </xf>
    <xf numFmtId="0" fontId="9" fillId="0" borderId="40" xfId="0" applyFont="1" applyFill="1" applyBorder="1" applyAlignment="1">
      <alignment horizontal="center" vertical="center"/>
    </xf>
    <xf numFmtId="0" fontId="14" fillId="0" borderId="42" xfId="0" applyFont="1" applyFill="1" applyBorder="1" applyAlignment="1">
      <alignment horizontal="center" vertical="center"/>
    </xf>
    <xf numFmtId="49" fontId="9" fillId="0" borderId="0" xfId="0" applyNumberFormat="1" applyFont="1" applyFill="1" applyBorder="1" applyAlignment="1">
      <alignment vertical="center"/>
    </xf>
    <xf numFmtId="0" fontId="9" fillId="0" borderId="42" xfId="0" applyFont="1" applyFill="1" applyBorder="1" applyAlignment="1">
      <alignment horizontal="center" vertical="center"/>
    </xf>
    <xf numFmtId="0" fontId="9" fillId="0" borderId="0" xfId="0" applyFont="1" applyFill="1" applyBorder="1" applyAlignment="1">
      <alignment horizontal="left" vertical="center"/>
    </xf>
    <xf numFmtId="49" fontId="9" fillId="0" borderId="0" xfId="0" applyNumberFormat="1" applyFont="1" applyFill="1" applyBorder="1" applyAlignment="1">
      <alignment horizontal="right" vertical="center"/>
    </xf>
    <xf numFmtId="0" fontId="9" fillId="0" borderId="11"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0" xfId="0" applyFont="1" applyFill="1" applyBorder="1" applyAlignment="1">
      <alignment horizontal="center" vertical="center"/>
    </xf>
    <xf numFmtId="0" fontId="19" fillId="0" borderId="46" xfId="0" applyFont="1" applyFill="1" applyBorder="1" applyAlignment="1">
      <alignment vertical="center"/>
    </xf>
    <xf numFmtId="0" fontId="17" fillId="0" borderId="0" xfId="0" applyFont="1" applyFill="1" applyAlignment="1">
      <alignment horizontal="right" vertical="center"/>
    </xf>
    <xf numFmtId="0" fontId="13" fillId="0" borderId="0" xfId="0" applyFont="1" applyFill="1" applyBorder="1" applyAlignment="1">
      <alignment vertical="center"/>
    </xf>
    <xf numFmtId="38" fontId="10" fillId="0" borderId="54" xfId="1" applyFont="1" applyFill="1" applyBorder="1" applyAlignment="1">
      <alignment horizontal="center" vertical="center" shrinkToFit="1"/>
    </xf>
    <xf numFmtId="0" fontId="0" fillId="0" borderId="0" xfId="0" applyFont="1"/>
    <xf numFmtId="0" fontId="0" fillId="0" borderId="0" xfId="0" applyFont="1" applyBorder="1"/>
    <xf numFmtId="0" fontId="13" fillId="4" borderId="6" xfId="0" applyFont="1" applyFill="1" applyBorder="1" applyAlignment="1">
      <alignment horizontal="center" vertical="center" shrinkToFit="1"/>
    </xf>
    <xf numFmtId="0" fontId="13" fillId="4" borderId="10" xfId="0" applyFont="1" applyFill="1" applyBorder="1" applyAlignment="1">
      <alignment horizontal="center" vertical="center" shrinkToFit="1"/>
    </xf>
    <xf numFmtId="0" fontId="13" fillId="0" borderId="7" xfId="0" applyFont="1" applyBorder="1" applyAlignment="1">
      <alignment horizontal="center" vertical="center" textRotation="255"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textRotation="255" shrinkToFit="1"/>
    </xf>
    <xf numFmtId="0" fontId="13" fillId="0" borderId="8" xfId="0" applyFont="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8" xfId="0" applyFont="1" applyFill="1" applyBorder="1" applyAlignment="1">
      <alignment horizontal="center" vertical="center" shrinkToFit="1"/>
    </xf>
    <xf numFmtId="0" fontId="13" fillId="0" borderId="7" xfId="0" applyFont="1" applyBorder="1" applyAlignment="1">
      <alignment vertical="center" textRotation="255" shrinkToFit="1"/>
    </xf>
    <xf numFmtId="0" fontId="13" fillId="0" borderId="11" xfId="0" applyFont="1" applyFill="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7" xfId="0" applyFont="1" applyBorder="1" applyAlignment="1">
      <alignment horizontal="center" vertical="center" wrapText="1"/>
    </xf>
    <xf numFmtId="0" fontId="13" fillId="0" borderId="8" xfId="0" applyNumberFormat="1" applyFont="1" applyFill="1" applyBorder="1" applyAlignment="1">
      <alignment horizontal="center" vertical="center" textRotation="255" shrinkToFit="1"/>
    </xf>
    <xf numFmtId="0" fontId="13" fillId="0" borderId="8" xfId="0" applyNumberFormat="1"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0" fontId="13" fillId="0" borderId="33" xfId="0" applyFont="1" applyBorder="1" applyAlignment="1">
      <alignment horizontal="center" vertical="center"/>
    </xf>
    <xf numFmtId="0" fontId="13" fillId="0" borderId="33" xfId="0" applyFont="1" applyBorder="1" applyAlignment="1">
      <alignment horizontal="center" vertical="center" wrapText="1"/>
    </xf>
    <xf numFmtId="0" fontId="13" fillId="0" borderId="18" xfId="0" applyFont="1" applyBorder="1" applyAlignment="1">
      <alignment horizontal="center" vertical="center"/>
    </xf>
    <xf numFmtId="0" fontId="13" fillId="0" borderId="18" xfId="0" applyFont="1" applyBorder="1" applyAlignment="1">
      <alignment horizontal="center" vertical="center" wrapText="1"/>
    </xf>
    <xf numFmtId="0" fontId="13" fillId="0" borderId="33" xfId="0" applyFont="1" applyFill="1" applyBorder="1" applyAlignment="1">
      <alignment horizontal="center" vertical="center" shrinkToFit="1"/>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wrapText="1"/>
    </xf>
    <xf numFmtId="176" fontId="16" fillId="5" borderId="77" xfId="4" applyNumberFormat="1" applyFont="1" applyFill="1" applyBorder="1" applyAlignment="1">
      <alignment horizontal="center" vertical="center" shrinkToFit="1"/>
    </xf>
    <xf numFmtId="0" fontId="16" fillId="5" borderId="78" xfId="4" applyFont="1" applyFill="1" applyBorder="1" applyAlignment="1">
      <alignment horizontal="center" vertical="center" shrinkToFit="1"/>
    </xf>
    <xf numFmtId="0" fontId="16" fillId="5" borderId="11" xfId="4" applyFont="1" applyFill="1" applyBorder="1" applyAlignment="1">
      <alignment horizontal="center" vertical="center" shrinkToFit="1"/>
    </xf>
    <xf numFmtId="0" fontId="16" fillId="5" borderId="41" xfId="4" applyFont="1" applyFill="1" applyBorder="1" applyAlignment="1">
      <alignment horizontal="center" vertical="center" shrinkToFit="1"/>
    </xf>
    <xf numFmtId="0" fontId="16" fillId="5" borderId="39" xfId="4" applyFont="1" applyFill="1" applyBorder="1" applyAlignment="1">
      <alignment horizontal="center" vertical="center" shrinkToFit="1"/>
    </xf>
    <xf numFmtId="0" fontId="16" fillId="5" borderId="7" xfId="4" applyFont="1" applyFill="1" applyBorder="1" applyAlignment="1">
      <alignment horizontal="center" vertical="center" shrinkToFit="1"/>
    </xf>
    <xf numFmtId="38" fontId="16" fillId="5" borderId="11" xfId="6" applyFont="1" applyFill="1" applyBorder="1" applyAlignment="1">
      <alignment horizontal="center" vertical="center" shrinkToFit="1"/>
    </xf>
    <xf numFmtId="0" fontId="16" fillId="5" borderId="79" xfId="4" applyFont="1" applyFill="1" applyBorder="1" applyAlignment="1">
      <alignment horizontal="center" vertical="center" shrinkToFit="1"/>
    </xf>
    <xf numFmtId="38" fontId="16" fillId="5" borderId="41" xfId="6" applyFont="1" applyFill="1" applyBorder="1" applyAlignment="1">
      <alignment horizontal="center" vertical="center" shrinkToFit="1"/>
    </xf>
    <xf numFmtId="0" fontId="16" fillId="5" borderId="40" xfId="4" applyFont="1" applyFill="1" applyBorder="1" applyAlignment="1">
      <alignment horizontal="center" vertical="center" shrinkToFit="1"/>
    </xf>
    <xf numFmtId="0" fontId="16" fillId="5" borderId="80" xfId="4" applyFont="1" applyFill="1" applyBorder="1" applyAlignment="1">
      <alignment horizontal="center" vertical="center" shrinkToFit="1"/>
    </xf>
    <xf numFmtId="0" fontId="16" fillId="5" borderId="30" xfId="4" applyFont="1" applyFill="1" applyBorder="1" applyAlignment="1">
      <alignment horizontal="center" vertical="center" shrinkToFit="1"/>
    </xf>
    <xf numFmtId="0" fontId="16" fillId="5" borderId="31" xfId="4" applyFont="1" applyFill="1" applyBorder="1" applyAlignment="1">
      <alignment horizontal="center" vertical="center" shrinkToFit="1"/>
    </xf>
    <xf numFmtId="0" fontId="16" fillId="5" borderId="81" xfId="4" applyFont="1" applyFill="1" applyBorder="1" applyAlignment="1">
      <alignment horizontal="center" vertical="center" shrinkToFit="1"/>
    </xf>
    <xf numFmtId="0" fontId="16" fillId="5" borderId="53" xfId="4" applyFont="1" applyFill="1" applyBorder="1" applyAlignment="1">
      <alignment horizontal="center" vertical="center" shrinkToFit="1"/>
    </xf>
    <xf numFmtId="0" fontId="16" fillId="5" borderId="72" xfId="4" applyFont="1" applyFill="1" applyBorder="1" applyAlignment="1">
      <alignment horizontal="center" vertical="center" shrinkToFit="1"/>
    </xf>
    <xf numFmtId="0" fontId="16" fillId="5" borderId="13" xfId="4" applyFont="1" applyFill="1" applyBorder="1" applyAlignment="1">
      <alignment horizontal="center" vertical="center" shrinkToFit="1"/>
    </xf>
    <xf numFmtId="0" fontId="16" fillId="5" borderId="29" xfId="4" applyFont="1" applyFill="1" applyBorder="1" applyAlignment="1">
      <alignment horizontal="center" vertical="center" shrinkToFit="1"/>
    </xf>
    <xf numFmtId="0" fontId="16" fillId="5" borderId="69" xfId="4" applyFont="1" applyFill="1" applyBorder="1" applyAlignment="1">
      <alignment horizontal="center" vertical="center" shrinkToFit="1"/>
    </xf>
    <xf numFmtId="0" fontId="16" fillId="5" borderId="1" xfId="4" applyFont="1" applyFill="1" applyBorder="1" applyAlignment="1">
      <alignment horizontal="center" vertical="center" shrinkToFit="1"/>
    </xf>
    <xf numFmtId="0" fontId="16" fillId="5" borderId="73" xfId="4" applyFont="1" applyFill="1" applyBorder="1" applyAlignment="1">
      <alignment horizontal="center" vertical="center" shrinkToFit="1"/>
    </xf>
    <xf numFmtId="0" fontId="16" fillId="5" borderId="82" xfId="4" applyFont="1" applyFill="1" applyBorder="1" applyAlignment="1">
      <alignment horizontal="center" vertical="center" shrinkToFit="1"/>
    </xf>
    <xf numFmtId="0" fontId="16" fillId="5" borderId="83" xfId="4" applyFont="1" applyFill="1" applyBorder="1" applyAlignment="1">
      <alignment horizontal="center" vertical="center" shrinkToFit="1"/>
    </xf>
    <xf numFmtId="0" fontId="16" fillId="5" borderId="84" xfId="4" applyFont="1" applyFill="1" applyBorder="1" applyAlignment="1">
      <alignment horizontal="center" vertical="center" shrinkToFit="1"/>
    </xf>
    <xf numFmtId="0" fontId="16" fillId="5" borderId="85" xfId="4" applyFont="1" applyFill="1" applyBorder="1" applyAlignment="1">
      <alignment horizontal="center" vertical="center" shrinkToFit="1"/>
    </xf>
    <xf numFmtId="0" fontId="16" fillId="5" borderId="86" xfId="4" applyFont="1" applyFill="1" applyBorder="1" applyAlignment="1">
      <alignment horizontal="center" vertical="center" shrinkToFit="1"/>
    </xf>
    <xf numFmtId="0" fontId="16" fillId="5" borderId="87" xfId="4" applyFont="1" applyFill="1" applyBorder="1" applyAlignment="1">
      <alignment horizontal="center" vertical="center" shrinkToFit="1"/>
    </xf>
    <xf numFmtId="0" fontId="16" fillId="5" borderId="88" xfId="4" applyFont="1" applyFill="1" applyBorder="1" applyAlignment="1">
      <alignment horizontal="center" vertical="center" shrinkToFit="1"/>
    </xf>
    <xf numFmtId="38" fontId="16" fillId="5" borderId="85" xfId="6" applyFont="1" applyFill="1" applyBorder="1" applyAlignment="1">
      <alignment horizontal="center" vertical="center" shrinkToFit="1"/>
    </xf>
    <xf numFmtId="38" fontId="16" fillId="5" borderId="85" xfId="4" applyNumberFormat="1" applyFont="1" applyFill="1" applyBorder="1" applyAlignment="1">
      <alignment horizontal="center" vertical="center" shrinkToFit="1"/>
    </xf>
    <xf numFmtId="38" fontId="16" fillId="5" borderId="86" xfId="4" applyNumberFormat="1" applyFont="1" applyFill="1" applyBorder="1" applyAlignment="1">
      <alignment horizontal="center" vertical="center" shrinkToFit="1"/>
    </xf>
    <xf numFmtId="38" fontId="16" fillId="5" borderId="89" xfId="4" applyNumberFormat="1" applyFont="1" applyFill="1" applyBorder="1" applyAlignment="1">
      <alignment horizontal="center" vertical="center" shrinkToFit="1"/>
    </xf>
    <xf numFmtId="38" fontId="16" fillId="5" borderId="84" xfId="4" applyNumberFormat="1" applyFont="1" applyFill="1" applyBorder="1" applyAlignment="1">
      <alignment horizontal="center" vertical="center" shrinkToFit="1"/>
    </xf>
    <xf numFmtId="38" fontId="16" fillId="5" borderId="84" xfId="6" applyFont="1" applyFill="1" applyBorder="1" applyAlignment="1">
      <alignment horizontal="center" vertical="center" shrinkToFit="1"/>
    </xf>
    <xf numFmtId="0" fontId="16" fillId="5" borderId="90" xfId="4" applyFont="1" applyFill="1" applyBorder="1" applyAlignment="1">
      <alignment horizontal="center" vertical="center" shrinkToFit="1"/>
    </xf>
    <xf numFmtId="0" fontId="16" fillId="5" borderId="89" xfId="4" applyFont="1" applyFill="1" applyBorder="1" applyAlignment="1">
      <alignment horizontal="center" vertical="center" shrinkToFit="1"/>
    </xf>
    <xf numFmtId="0" fontId="16" fillId="5" borderId="91" xfId="4" applyFont="1" applyFill="1" applyBorder="1" applyAlignment="1">
      <alignment horizontal="center" vertical="center" shrinkToFit="1"/>
    </xf>
    <xf numFmtId="0" fontId="16" fillId="5" borderId="92" xfId="4" applyFont="1" applyFill="1" applyBorder="1" applyAlignment="1">
      <alignment horizontal="center" vertical="center" shrinkToFit="1"/>
    </xf>
    <xf numFmtId="0" fontId="16" fillId="5" borderId="93" xfId="4" applyFont="1" applyFill="1" applyBorder="1" applyAlignment="1">
      <alignment horizontal="center" vertical="center" shrinkToFit="1"/>
    </xf>
    <xf numFmtId="0" fontId="16" fillId="5" borderId="94" xfId="4" applyFont="1" applyFill="1" applyBorder="1" applyAlignment="1">
      <alignment horizontal="center" vertical="center" shrinkToFit="1"/>
    </xf>
    <xf numFmtId="0" fontId="16" fillId="5" borderId="95" xfId="4" applyFont="1" applyFill="1" applyBorder="1" applyAlignment="1">
      <alignment horizontal="center" vertical="center" shrinkToFit="1"/>
    </xf>
    <xf numFmtId="177" fontId="0" fillId="0" borderId="0" xfId="0" applyNumberFormat="1"/>
    <xf numFmtId="38" fontId="10" fillId="0" borderId="72" xfId="1" applyFont="1" applyFill="1" applyBorder="1" applyAlignment="1">
      <alignment horizontal="center" vertical="center" shrinkToFit="1"/>
    </xf>
    <xf numFmtId="0" fontId="11" fillId="0" borderId="22" xfId="0" applyFont="1" applyBorder="1" applyAlignment="1">
      <alignment horizontal="center" vertical="center" shrinkToFit="1"/>
    </xf>
    <xf numFmtId="0" fontId="9" fillId="0" borderId="5" xfId="0" applyFont="1" applyFill="1" applyBorder="1" applyAlignment="1">
      <alignment horizontal="center" vertical="center" shrinkToFit="1"/>
    </xf>
    <xf numFmtId="0" fontId="11" fillId="0" borderId="68"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20" fillId="6" borderId="2" xfId="0" applyFont="1" applyFill="1" applyBorder="1" applyAlignment="1">
      <alignment horizontal="center" vertical="center" shrinkToFit="1"/>
    </xf>
    <xf numFmtId="0" fontId="20" fillId="6" borderId="12" xfId="0" applyFont="1" applyFill="1" applyBorder="1" applyAlignment="1">
      <alignment horizontal="center" vertical="center" shrinkToFit="1"/>
    </xf>
    <xf numFmtId="0" fontId="20" fillId="6" borderId="12" xfId="0" applyFont="1" applyFill="1" applyBorder="1" applyAlignment="1" applyProtection="1">
      <alignment horizontal="center" vertical="center" shrinkToFit="1"/>
      <protection locked="0"/>
    </xf>
    <xf numFmtId="0" fontId="20" fillId="6" borderId="13" xfId="0" applyFont="1" applyFill="1" applyBorder="1" applyAlignment="1" applyProtection="1">
      <alignment horizontal="center" vertical="center" shrinkToFit="1"/>
      <protection locked="0"/>
    </xf>
    <xf numFmtId="0" fontId="20" fillId="6" borderId="2" xfId="0" applyFont="1" applyFill="1" applyBorder="1" applyAlignment="1" applyProtection="1">
      <alignment horizontal="center" vertical="center" shrinkToFit="1"/>
      <protection locked="0"/>
    </xf>
    <xf numFmtId="0" fontId="20" fillId="6" borderId="14" xfId="0" applyFont="1" applyFill="1" applyBorder="1" applyAlignment="1" applyProtection="1">
      <alignment horizontal="center" vertical="center" shrinkToFit="1"/>
      <protection locked="0"/>
    </xf>
    <xf numFmtId="0" fontId="20" fillId="6" borderId="13" xfId="0" applyFont="1" applyFill="1" applyBorder="1" applyAlignment="1">
      <alignment horizontal="center" vertical="center" shrinkToFit="1"/>
    </xf>
    <xf numFmtId="0" fontId="20" fillId="6" borderId="14" xfId="0" applyFont="1" applyFill="1" applyBorder="1" applyAlignment="1">
      <alignment horizontal="center" vertical="center" shrinkToFit="1"/>
    </xf>
    <xf numFmtId="0" fontId="18" fillId="0" borderId="29" xfId="0" applyFont="1" applyFill="1" applyBorder="1" applyAlignment="1">
      <alignment vertical="center" shrinkToFit="1"/>
    </xf>
    <xf numFmtId="0" fontId="18" fillId="0" borderId="7" xfId="0" applyFont="1" applyFill="1" applyBorder="1" applyAlignment="1">
      <alignment vertical="center" shrinkToFit="1"/>
    </xf>
    <xf numFmtId="0" fontId="11" fillId="0" borderId="0" xfId="0" applyFont="1" applyFill="1" applyBorder="1" applyAlignment="1">
      <alignment vertical="center" wrapText="1"/>
    </xf>
    <xf numFmtId="0" fontId="10" fillId="0" borderId="0" xfId="0" applyFont="1" applyFill="1" applyBorder="1" applyAlignment="1">
      <alignment vertical="center" wrapText="1"/>
    </xf>
    <xf numFmtId="0" fontId="22" fillId="6" borderId="17" xfId="0" applyFont="1" applyFill="1" applyBorder="1" applyAlignment="1" applyProtection="1">
      <alignment horizontal="center" vertical="center" shrinkToFit="1"/>
      <protection locked="0"/>
    </xf>
    <xf numFmtId="0" fontId="22" fillId="6" borderId="12" xfId="0" applyFont="1" applyFill="1" applyBorder="1" applyAlignment="1" applyProtection="1">
      <alignment horizontal="center" vertical="center" shrinkToFit="1"/>
      <protection locked="0"/>
    </xf>
    <xf numFmtId="0" fontId="22" fillId="6" borderId="13" xfId="0" applyFont="1" applyFill="1" applyBorder="1" applyAlignment="1" applyProtection="1">
      <alignment horizontal="center" vertical="center" shrinkToFit="1"/>
      <protection locked="0"/>
    </xf>
    <xf numFmtId="0" fontId="22" fillId="6" borderId="14"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Font="1" applyFill="1" applyAlignment="1">
      <alignment vertical="center" wrapText="1"/>
    </xf>
    <xf numFmtId="0" fontId="6" fillId="0" borderId="0" xfId="0" applyFont="1" applyFill="1" applyAlignment="1">
      <alignment vertical="top"/>
    </xf>
    <xf numFmtId="0" fontId="6" fillId="0" borderId="0" xfId="0" applyFont="1" applyFill="1" applyAlignment="1">
      <alignment horizontal="left" vertical="center" wrapText="1"/>
    </xf>
    <xf numFmtId="0" fontId="6" fillId="0" borderId="0" xfId="0" applyFont="1" applyFill="1" applyAlignment="1">
      <alignment horizontal="center" vertical="center"/>
    </xf>
    <xf numFmtId="0" fontId="8" fillId="0" borderId="0" xfId="0" applyFont="1" applyFill="1" applyAlignment="1">
      <alignment horizontal="center" vertical="center"/>
    </xf>
    <xf numFmtId="0" fontId="16" fillId="0" borderId="0" xfId="0" applyFont="1" applyAlignment="1">
      <alignment wrapText="1"/>
    </xf>
    <xf numFmtId="0" fontId="10" fillId="0" borderId="0" xfId="0" applyFont="1" applyFill="1" applyBorder="1" applyAlignment="1">
      <alignment horizontal="left" vertical="center" shrinkToFit="1"/>
    </xf>
    <xf numFmtId="0" fontId="31" fillId="0" borderId="0" xfId="0" applyFont="1" applyFill="1" applyAlignment="1">
      <alignment vertical="center"/>
    </xf>
    <xf numFmtId="0" fontId="11" fillId="0" borderId="0" xfId="0" applyFont="1" applyFill="1" applyAlignment="1">
      <alignment vertical="center"/>
    </xf>
    <xf numFmtId="0" fontId="36" fillId="0" borderId="0" xfId="0" applyFont="1" applyFill="1"/>
    <xf numFmtId="0" fontId="11" fillId="0" borderId="0" xfId="0" applyFont="1" applyFill="1" applyBorder="1" applyAlignment="1">
      <alignment vertical="center" shrinkToFit="1"/>
    </xf>
    <xf numFmtId="0" fontId="11" fillId="0" borderId="0" xfId="0" applyFont="1" applyFill="1" applyBorder="1" applyAlignment="1">
      <alignment vertical="center"/>
    </xf>
    <xf numFmtId="0" fontId="22" fillId="0" borderId="0" xfId="0" applyNumberFormat="1" applyFont="1" applyFill="1" applyBorder="1" applyAlignment="1" applyProtection="1">
      <alignment vertical="center" shrinkToFit="1"/>
    </xf>
    <xf numFmtId="0" fontId="22" fillId="0" borderId="0" xfId="0" applyFont="1" applyFill="1" applyBorder="1" applyAlignment="1">
      <alignment vertical="center" shrinkToFit="1"/>
    </xf>
    <xf numFmtId="0" fontId="31" fillId="0" borderId="0" xfId="0" applyFont="1" applyFill="1" applyBorder="1" applyAlignment="1">
      <alignment vertical="center" shrinkToFit="1"/>
    </xf>
    <xf numFmtId="0" fontId="10" fillId="0" borderId="0" xfId="0" applyFont="1" applyFill="1" applyBorder="1" applyAlignment="1">
      <alignment vertical="center"/>
    </xf>
    <xf numFmtId="0" fontId="10" fillId="0" borderId="0" xfId="0" applyFont="1" applyFill="1" applyBorder="1" applyAlignment="1">
      <alignment vertical="center" wrapText="1" shrinkToFit="1"/>
    </xf>
    <xf numFmtId="0" fontId="36" fillId="0" borderId="0" xfId="0" applyFont="1" applyFill="1" applyBorder="1" applyAlignment="1">
      <alignment vertical="center" shrinkToFit="1"/>
    </xf>
    <xf numFmtId="0" fontId="10" fillId="0" borderId="0" xfId="0" applyFont="1" applyFill="1" applyBorder="1" applyAlignment="1">
      <alignment vertical="center" shrinkToFit="1"/>
    </xf>
    <xf numFmtId="0" fontId="11" fillId="0" borderId="0"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37" fillId="0" borderId="0" xfId="0" applyFont="1" applyFill="1" applyAlignment="1">
      <alignment horizontal="left" vertical="center"/>
    </xf>
    <xf numFmtId="0" fontId="10" fillId="0" borderId="0" xfId="0" applyFont="1" applyFill="1"/>
    <xf numFmtId="0" fontId="10" fillId="0" borderId="121" xfId="0" applyFont="1" applyFill="1" applyBorder="1" applyAlignment="1">
      <alignment horizontal="center" vertical="center" shrinkToFit="1"/>
    </xf>
    <xf numFmtId="0" fontId="10" fillId="0" borderId="117"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38" fontId="10" fillId="0" borderId="36" xfId="1" applyFont="1" applyFill="1" applyBorder="1" applyAlignment="1">
      <alignment horizontal="center" vertical="center" shrinkToFit="1"/>
    </xf>
    <xf numFmtId="0" fontId="10" fillId="0" borderId="36" xfId="0" applyFont="1" applyFill="1" applyBorder="1" applyAlignment="1">
      <alignment vertical="center"/>
    </xf>
    <xf numFmtId="0" fontId="36" fillId="0" borderId="15" xfId="0" applyFont="1" applyFill="1" applyBorder="1" applyAlignment="1"/>
    <xf numFmtId="0" fontId="36" fillId="0" borderId="38" xfId="0" applyFont="1" applyFill="1" applyBorder="1" applyAlignment="1"/>
    <xf numFmtId="0" fontId="36" fillId="0" borderId="15" xfId="0" applyFont="1" applyFill="1" applyBorder="1"/>
    <xf numFmtId="0" fontId="36" fillId="0" borderId="38" xfId="0" applyFont="1" applyFill="1" applyBorder="1"/>
    <xf numFmtId="0" fontId="11" fillId="0" borderId="0" xfId="0" applyFont="1" applyFill="1" applyAlignment="1">
      <alignment vertical="center" wrapText="1" shrinkToFit="1"/>
    </xf>
    <xf numFmtId="0" fontId="36" fillId="0" borderId="0" xfId="0" applyFont="1" applyAlignment="1">
      <alignment vertical="center"/>
    </xf>
    <xf numFmtId="176" fontId="16" fillId="5" borderId="128" xfId="4" applyNumberFormat="1" applyFont="1" applyFill="1" applyBorder="1" applyAlignment="1">
      <alignment horizontal="center" vertical="center" shrinkToFit="1"/>
    </xf>
    <xf numFmtId="0" fontId="16" fillId="5" borderId="129" xfId="4" applyFont="1" applyFill="1" applyBorder="1" applyAlignment="1">
      <alignment horizontal="center" vertical="center" shrinkToFit="1"/>
    </xf>
    <xf numFmtId="0" fontId="16" fillId="5" borderId="130" xfId="4" applyFont="1" applyFill="1" applyBorder="1" applyAlignment="1">
      <alignment horizontal="center" vertical="center" shrinkToFit="1"/>
    </xf>
    <xf numFmtId="0" fontId="16" fillId="5" borderId="131" xfId="4" applyFont="1" applyFill="1" applyBorder="1" applyAlignment="1">
      <alignment horizontal="center" vertical="center" shrinkToFit="1"/>
    </xf>
    <xf numFmtId="0" fontId="16" fillId="5" borderId="132" xfId="4" applyFont="1" applyFill="1" applyBorder="1" applyAlignment="1">
      <alignment horizontal="center" vertical="center" shrinkToFit="1"/>
    </xf>
    <xf numFmtId="38" fontId="16" fillId="5" borderId="130" xfId="6" applyFont="1" applyFill="1" applyBorder="1" applyAlignment="1">
      <alignment horizontal="center" vertical="center" shrinkToFit="1"/>
    </xf>
    <xf numFmtId="0" fontId="16" fillId="5" borderId="133" xfId="4" applyFont="1" applyFill="1" applyBorder="1" applyAlignment="1">
      <alignment horizontal="center" vertical="center" shrinkToFit="1"/>
    </xf>
    <xf numFmtId="38" fontId="16" fillId="5" borderId="132" xfId="6" applyFont="1" applyFill="1" applyBorder="1" applyAlignment="1">
      <alignment horizontal="center" vertical="center" shrinkToFit="1"/>
    </xf>
    <xf numFmtId="0" fontId="16" fillId="5" borderId="134" xfId="4" applyFont="1" applyFill="1" applyBorder="1" applyAlignment="1">
      <alignment horizontal="center" vertical="center" shrinkToFit="1"/>
    </xf>
    <xf numFmtId="0" fontId="16" fillId="5" borderId="135" xfId="4" applyFont="1" applyFill="1" applyBorder="1" applyAlignment="1">
      <alignment horizontal="center" vertical="center" shrinkToFit="1"/>
    </xf>
    <xf numFmtId="0" fontId="16" fillId="5" borderId="136" xfId="4" applyFont="1" applyFill="1" applyBorder="1" applyAlignment="1">
      <alignment horizontal="center" vertical="center" shrinkToFit="1"/>
    </xf>
    <xf numFmtId="0" fontId="16" fillId="5" borderId="137" xfId="4" applyFont="1" applyFill="1" applyBorder="1" applyAlignment="1">
      <alignment horizontal="center" vertical="center" shrinkToFit="1"/>
    </xf>
    <xf numFmtId="0" fontId="16" fillId="5" borderId="138" xfId="4" applyFont="1" applyFill="1" applyBorder="1" applyAlignment="1">
      <alignment horizontal="center" vertical="center" shrinkToFit="1"/>
    </xf>
    <xf numFmtId="0" fontId="16" fillId="5" borderId="139" xfId="4" applyFont="1" applyFill="1" applyBorder="1" applyAlignment="1">
      <alignment horizontal="center" vertical="center" shrinkToFit="1"/>
    </xf>
    <xf numFmtId="0" fontId="16" fillId="5" borderId="21" xfId="4" applyFont="1" applyFill="1" applyBorder="1" applyAlignment="1">
      <alignment horizontal="center" vertical="center" shrinkToFit="1"/>
    </xf>
    <xf numFmtId="0" fontId="20" fillId="6" borderId="17" xfId="0" applyFont="1" applyFill="1" applyBorder="1" applyAlignment="1">
      <alignment horizontal="center" vertical="center" shrinkToFit="1"/>
    </xf>
    <xf numFmtId="0" fontId="20" fillId="6" borderId="19" xfId="0" applyFont="1" applyFill="1" applyBorder="1" applyAlignment="1">
      <alignment horizontal="center" vertical="center" shrinkToFit="1"/>
    </xf>
    <xf numFmtId="0" fontId="22" fillId="6" borderId="12" xfId="0" applyFont="1" applyFill="1" applyBorder="1" applyAlignment="1">
      <alignment horizontal="center" vertical="center" shrinkToFit="1"/>
    </xf>
    <xf numFmtId="0" fontId="20" fillId="6" borderId="19" xfId="0" applyFont="1" applyFill="1" applyBorder="1" applyAlignment="1" applyProtection="1">
      <alignment horizontal="center" vertical="center" shrinkToFit="1"/>
      <protection locked="0"/>
    </xf>
    <xf numFmtId="0" fontId="22" fillId="6" borderId="20" xfId="0" applyFont="1" applyFill="1" applyBorder="1" applyAlignment="1">
      <alignment horizontal="center" vertical="center" shrinkToFit="1"/>
    </xf>
    <xf numFmtId="0" fontId="22" fillId="6" borderId="21" xfId="0" applyFont="1" applyFill="1" applyBorder="1" applyAlignment="1">
      <alignment horizontal="center" vertical="center" shrinkToFit="1"/>
    </xf>
    <xf numFmtId="0" fontId="22" fillId="6" borderId="19" xfId="0" applyFont="1" applyFill="1" applyBorder="1" applyAlignment="1">
      <alignment horizontal="center" vertical="center" shrinkToFit="1"/>
    </xf>
    <xf numFmtId="0" fontId="22" fillId="6" borderId="17" xfId="0" applyFont="1" applyFill="1" applyBorder="1" applyAlignment="1">
      <alignment horizontal="center" vertical="center" shrinkToFit="1"/>
    </xf>
    <xf numFmtId="0" fontId="22" fillId="6" borderId="3" xfId="0" applyFont="1" applyFill="1" applyBorder="1" applyAlignment="1" applyProtection="1">
      <alignment horizontal="center" vertical="center" shrinkToFit="1"/>
      <protection locked="0"/>
    </xf>
    <xf numFmtId="0" fontId="22" fillId="6" borderId="14" xfId="0" applyFont="1" applyFill="1" applyBorder="1" applyAlignment="1">
      <alignment horizontal="center" vertical="center" shrinkToFit="1"/>
    </xf>
    <xf numFmtId="0" fontId="22" fillId="6" borderId="2" xfId="0" applyFont="1" applyFill="1" applyBorder="1" applyAlignment="1">
      <alignment horizontal="center" vertical="center" shrinkToFit="1"/>
    </xf>
    <xf numFmtId="0" fontId="22" fillId="6" borderId="13" xfId="0" applyFont="1" applyFill="1" applyBorder="1" applyAlignment="1">
      <alignment horizontal="center" vertical="center" shrinkToFit="1"/>
    </xf>
    <xf numFmtId="0" fontId="15" fillId="6" borderId="20" xfId="0" applyFont="1" applyFill="1" applyBorder="1" applyAlignment="1">
      <alignment horizontal="center" vertical="center" shrinkToFit="1"/>
    </xf>
    <xf numFmtId="0" fontId="31" fillId="0" borderId="0" xfId="0" applyFont="1" applyAlignment="1">
      <alignment vertical="center"/>
    </xf>
    <xf numFmtId="0" fontId="36" fillId="0" borderId="0" xfId="0" applyFont="1" applyBorder="1" applyAlignment="1">
      <alignment vertical="center"/>
    </xf>
    <xf numFmtId="0" fontId="42" fillId="0" borderId="0" xfId="0" applyFont="1" applyAlignment="1">
      <alignment vertical="center"/>
    </xf>
    <xf numFmtId="0" fontId="43" fillId="0" borderId="0" xfId="0" applyFont="1" applyAlignment="1">
      <alignment vertical="center"/>
    </xf>
    <xf numFmtId="0" fontId="43" fillId="0" borderId="0" xfId="0" applyFont="1" applyFill="1" applyAlignment="1">
      <alignment vertical="center"/>
    </xf>
    <xf numFmtId="0" fontId="10" fillId="0" borderId="28" xfId="0" applyFont="1" applyBorder="1" applyAlignment="1">
      <alignment horizontal="center" vertical="center"/>
    </xf>
    <xf numFmtId="0" fontId="11" fillId="0" borderId="28"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101" xfId="0" applyFont="1" applyBorder="1" applyAlignment="1">
      <alignment horizontal="center" vertical="center"/>
    </xf>
    <xf numFmtId="0" fontId="11" fillId="0" borderId="101" xfId="0" applyFont="1" applyBorder="1" applyAlignment="1">
      <alignment vertical="center"/>
    </xf>
    <xf numFmtId="0" fontId="11" fillId="0" borderId="102" xfId="0" applyFont="1" applyBorder="1" applyAlignment="1">
      <alignment horizontal="left" vertical="center" shrinkToFit="1"/>
    </xf>
    <xf numFmtId="0" fontId="11" fillId="0" borderId="29" xfId="4" applyFont="1" applyBorder="1" applyAlignment="1">
      <alignment horizontal="center" vertical="center" shrinkToFit="1"/>
    </xf>
    <xf numFmtId="0" fontId="11" fillId="0" borderId="29" xfId="4" applyFont="1" applyBorder="1" applyAlignment="1">
      <alignment vertical="center" shrinkToFit="1"/>
    </xf>
    <xf numFmtId="0" fontId="11" fillId="0" borderId="1" xfId="0" applyFont="1" applyBorder="1" applyAlignment="1">
      <alignment horizontal="left" vertical="center" shrinkToFit="1"/>
    </xf>
    <xf numFmtId="0" fontId="11" fillId="0" borderId="29" xfId="4" applyFont="1" applyBorder="1" applyAlignment="1">
      <alignment horizontal="center" vertical="center"/>
    </xf>
    <xf numFmtId="0" fontId="11" fillId="0" borderId="29" xfId="4" applyFont="1" applyBorder="1" applyAlignment="1">
      <alignment vertical="center"/>
    </xf>
    <xf numFmtId="0" fontId="11" fillId="0" borderId="29" xfId="4" applyFont="1" applyBorder="1" applyAlignment="1">
      <alignment horizontal="left" vertical="center" shrinkToFit="1"/>
    </xf>
    <xf numFmtId="0" fontId="11" fillId="0" borderId="29" xfId="0" applyFont="1" applyBorder="1" applyAlignment="1">
      <alignment horizontal="center" vertical="center" shrinkToFit="1"/>
    </xf>
    <xf numFmtId="0" fontId="11" fillId="0" borderId="29" xfId="0" applyFont="1" applyBorder="1" applyAlignment="1">
      <alignment horizontal="left" vertical="center" shrinkToFit="1"/>
    </xf>
    <xf numFmtId="0" fontId="11" fillId="0" borderId="32" xfId="0" applyFont="1" applyBorder="1" applyAlignment="1">
      <alignment horizontal="center" vertical="center" shrinkToFit="1"/>
    </xf>
    <xf numFmtId="0" fontId="11" fillId="0" borderId="32"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0" xfId="0" applyFont="1" applyBorder="1" applyAlignment="1">
      <alignment vertical="center" shrinkToFit="1"/>
    </xf>
    <xf numFmtId="0" fontId="36" fillId="0" borderId="0" xfId="0" applyFont="1" applyFill="1" applyAlignment="1">
      <alignment vertical="center"/>
    </xf>
    <xf numFmtId="0" fontId="11" fillId="0" borderId="29" xfId="4" applyFont="1" applyBorder="1" applyAlignment="1">
      <alignment vertical="center" wrapText="1"/>
    </xf>
    <xf numFmtId="0" fontId="11" fillId="0" borderId="101" xfId="0" applyFont="1" applyBorder="1" applyAlignment="1">
      <alignment vertical="center" wrapText="1"/>
    </xf>
    <xf numFmtId="0" fontId="11" fillId="0" borderId="29" xfId="4" applyFont="1" applyBorder="1" applyAlignment="1">
      <alignment vertical="center" wrapText="1" shrinkToFit="1"/>
    </xf>
    <xf numFmtId="0" fontId="21" fillId="8" borderId="0" xfId="0" applyFont="1" applyFill="1" applyAlignment="1">
      <alignment vertical="center"/>
    </xf>
    <xf numFmtId="0" fontId="21" fillId="7" borderId="0" xfId="0" applyFont="1" applyFill="1" applyAlignment="1">
      <alignment vertical="center"/>
    </xf>
    <xf numFmtId="0" fontId="13" fillId="0" borderId="7" xfId="0" applyFont="1" applyFill="1" applyBorder="1" applyAlignment="1">
      <alignment horizontal="center" vertical="center" shrinkToFit="1"/>
    </xf>
    <xf numFmtId="0" fontId="20" fillId="6" borderId="141" xfId="0" applyFont="1" applyFill="1" applyBorder="1" applyAlignment="1">
      <alignment horizontal="center" vertical="center" shrinkToFit="1"/>
    </xf>
    <xf numFmtId="0" fontId="45" fillId="0" borderId="0" xfId="0" applyFont="1" applyFill="1" applyBorder="1" applyAlignment="1">
      <alignment vertical="center" wrapText="1"/>
    </xf>
    <xf numFmtId="0" fontId="44" fillId="0" borderId="0" xfId="0" applyFont="1" applyFill="1" applyBorder="1" applyAlignment="1">
      <alignment vertical="center" wrapText="1"/>
    </xf>
    <xf numFmtId="0" fontId="44" fillId="0" borderId="0" xfId="0" applyFont="1" applyFill="1" applyBorder="1" applyAlignment="1">
      <alignment vertical="center"/>
    </xf>
    <xf numFmtId="0" fontId="46" fillId="0" borderId="0" xfId="0" applyFont="1" applyFill="1" applyBorder="1" applyAlignment="1">
      <alignment vertical="center"/>
    </xf>
    <xf numFmtId="0" fontId="47" fillId="0" borderId="0" xfId="0" applyFont="1" applyFill="1" applyBorder="1" applyAlignment="1">
      <alignment vertical="center"/>
    </xf>
    <xf numFmtId="0" fontId="16" fillId="5" borderId="131" xfId="4" applyFont="1" applyFill="1" applyBorder="1" applyAlignment="1">
      <alignment horizontal="center" vertical="center" shrinkToFit="1"/>
    </xf>
    <xf numFmtId="0" fontId="15" fillId="0" borderId="0" xfId="0" applyFont="1" applyFill="1" applyBorder="1" applyAlignment="1">
      <alignment vertical="center" shrinkToFit="1"/>
    </xf>
    <xf numFmtId="0" fontId="22" fillId="0" borderId="0" xfId="0" applyFont="1" applyFill="1" applyBorder="1" applyAlignment="1" applyProtection="1">
      <alignment vertical="center" shrinkToFit="1"/>
    </xf>
    <xf numFmtId="0" fontId="11" fillId="0" borderId="0" xfId="0" applyFont="1" applyFill="1" applyBorder="1" applyAlignment="1" applyProtection="1">
      <alignment vertical="center"/>
    </xf>
    <xf numFmtId="0" fontId="15" fillId="0" borderId="20" xfId="0" applyFont="1" applyFill="1" applyBorder="1" applyAlignment="1" applyProtection="1">
      <alignment horizontal="center" vertical="center" shrinkToFit="1"/>
      <protection locked="0"/>
    </xf>
    <xf numFmtId="0" fontId="15" fillId="0" borderId="141" xfId="0" applyFont="1" applyFill="1" applyBorder="1" applyAlignment="1" applyProtection="1">
      <alignment horizontal="center" vertical="center" shrinkToFit="1"/>
      <protection locked="0"/>
    </xf>
    <xf numFmtId="0" fontId="18" fillId="0" borderId="0" xfId="0" applyFont="1" applyFill="1" applyBorder="1" applyAlignment="1" applyProtection="1">
      <alignment vertical="center"/>
    </xf>
    <xf numFmtId="0" fontId="13" fillId="0" borderId="0" xfId="0" applyFont="1" applyFill="1" applyBorder="1" applyAlignment="1" applyProtection="1">
      <alignment horizontal="center" vertical="center" textRotation="255" shrinkToFit="1"/>
    </xf>
    <xf numFmtId="0" fontId="13" fillId="0" borderId="0"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xf>
    <xf numFmtId="0" fontId="13" fillId="0" borderId="0" xfId="0" applyFont="1" applyFill="1" applyBorder="1" applyAlignment="1" applyProtection="1">
      <alignment vertical="center"/>
    </xf>
    <xf numFmtId="0" fontId="13" fillId="6" borderId="3" xfId="0" applyFont="1" applyFill="1" applyBorder="1" applyAlignment="1" applyProtection="1">
      <alignment vertical="center" shrinkToFit="1"/>
    </xf>
    <xf numFmtId="0" fontId="9" fillId="0" borderId="0" xfId="0" applyFont="1" applyFill="1" applyBorder="1" applyAlignment="1" applyProtection="1">
      <alignment horizontal="center" vertical="center" wrapText="1"/>
    </xf>
    <xf numFmtId="0" fontId="0" fillId="0" borderId="0" xfId="0" applyFont="1" applyProtection="1"/>
    <xf numFmtId="0" fontId="15" fillId="0" borderId="0" xfId="0" applyFont="1" applyFill="1" applyBorder="1" applyAlignment="1" applyProtection="1">
      <alignment vertical="center" shrinkToFit="1"/>
    </xf>
    <xf numFmtId="0" fontId="0" fillId="0" borderId="0" xfId="0" applyFont="1" applyBorder="1" applyProtection="1"/>
    <xf numFmtId="0" fontId="0" fillId="0" borderId="15" xfId="0" applyFont="1" applyBorder="1" applyAlignment="1" applyProtection="1"/>
    <xf numFmtId="0" fontId="17" fillId="0" borderId="15" xfId="0" applyFont="1" applyBorder="1" applyAlignment="1" applyProtection="1"/>
    <xf numFmtId="0" fontId="13" fillId="0" borderId="15" xfId="0" applyFont="1" applyBorder="1" applyAlignment="1" applyProtection="1">
      <alignment vertical="center"/>
    </xf>
    <xf numFmtId="0" fontId="13" fillId="0" borderId="15" xfId="0" applyFont="1" applyFill="1" applyBorder="1" applyAlignment="1" applyProtection="1">
      <alignment horizontal="center" vertical="center" shrinkToFit="1"/>
    </xf>
    <xf numFmtId="0" fontId="13" fillId="0" borderId="15" xfId="0" applyFont="1" applyFill="1" applyBorder="1" applyAlignment="1" applyProtection="1">
      <alignment vertical="center" shrinkToFit="1"/>
    </xf>
    <xf numFmtId="0" fontId="28" fillId="0" borderId="15" xfId="0" applyFont="1" applyFill="1" applyBorder="1" applyAlignment="1" applyProtection="1">
      <alignment horizontal="center" vertical="center" shrinkToFit="1"/>
    </xf>
    <xf numFmtId="0" fontId="19" fillId="0" borderId="15" xfId="0" applyFont="1" applyFill="1" applyBorder="1" applyAlignment="1" applyProtection="1">
      <alignment vertical="center" shrinkToFit="1"/>
    </xf>
    <xf numFmtId="0" fontId="19" fillId="0" borderId="15" xfId="0" applyFont="1" applyFill="1" applyBorder="1" applyAlignment="1" applyProtection="1">
      <alignment vertical="center" wrapText="1" shrinkToFit="1"/>
    </xf>
    <xf numFmtId="0" fontId="23" fillId="0" borderId="0" xfId="0" applyFont="1" applyFill="1" applyBorder="1" applyAlignment="1" applyProtection="1">
      <alignment vertical="center"/>
    </xf>
    <xf numFmtId="0" fontId="9" fillId="0" borderId="0" xfId="0" applyFont="1" applyFill="1" applyBorder="1" applyAlignment="1" applyProtection="1">
      <alignment vertical="center" wrapText="1"/>
    </xf>
    <xf numFmtId="0" fontId="16" fillId="0" borderId="0" xfId="0" applyFont="1" applyBorder="1" applyAlignment="1" applyProtection="1">
      <alignment wrapText="1"/>
    </xf>
    <xf numFmtId="0" fontId="13" fillId="0" borderId="0" xfId="0" applyFont="1" applyFill="1" applyBorder="1" applyAlignment="1" applyProtection="1">
      <alignment vertical="center" shrinkToFit="1"/>
    </xf>
    <xf numFmtId="0" fontId="9" fillId="0" borderId="0" xfId="0" applyFont="1" applyFill="1" applyBorder="1" applyAlignment="1" applyProtection="1">
      <alignment vertical="center" wrapText="1" shrinkToFit="1"/>
    </xf>
    <xf numFmtId="0" fontId="16" fillId="0" borderId="0" xfId="0" applyFont="1" applyAlignment="1" applyProtection="1">
      <alignment wrapText="1"/>
    </xf>
    <xf numFmtId="0" fontId="29" fillId="0" borderId="0" xfId="0" applyFont="1" applyFill="1" applyBorder="1" applyAlignment="1" applyProtection="1">
      <alignment vertical="center"/>
    </xf>
    <xf numFmtId="0" fontId="30" fillId="0" borderId="0" xfId="0" applyFont="1" applyFill="1" applyBorder="1" applyAlignment="1" applyProtection="1">
      <alignment horizontal="center" vertical="center" textRotation="255" shrinkToFit="1"/>
    </xf>
    <xf numFmtId="0" fontId="30" fillId="0" borderId="0" xfId="0" applyFont="1" applyFill="1" applyBorder="1" applyAlignment="1" applyProtection="1">
      <alignment horizontal="center" vertical="center" shrinkToFit="1"/>
    </xf>
    <xf numFmtId="0" fontId="30"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textRotation="255" shrinkToFit="1"/>
    </xf>
    <xf numFmtId="0" fontId="13" fillId="0" borderId="6"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shrinkToFit="1"/>
    </xf>
    <xf numFmtId="0" fontId="20" fillId="6" borderId="2" xfId="0" applyFont="1" applyFill="1" applyBorder="1" applyAlignment="1" applyProtection="1">
      <alignment horizontal="center" vertical="center" shrinkToFit="1"/>
    </xf>
    <xf numFmtId="0" fontId="13" fillId="0" borderId="7" xfId="0" applyFont="1" applyFill="1" applyBorder="1" applyAlignment="1" applyProtection="1">
      <alignment horizontal="center" vertical="center" textRotation="255" shrinkToFit="1"/>
    </xf>
    <xf numFmtId="0" fontId="13" fillId="0" borderId="7" xfId="0" applyFont="1" applyFill="1" applyBorder="1" applyAlignment="1" applyProtection="1">
      <alignment horizontal="center" vertical="center" wrapText="1" shrinkToFit="1"/>
    </xf>
    <xf numFmtId="0" fontId="13" fillId="0" borderId="7" xfId="0" applyFont="1" applyFill="1" applyBorder="1" applyAlignment="1" applyProtection="1">
      <alignment horizontal="center" vertical="center" shrinkToFit="1"/>
    </xf>
    <xf numFmtId="0" fontId="22" fillId="6" borderId="17" xfId="0" applyFont="1" applyFill="1" applyBorder="1" applyAlignment="1" applyProtection="1">
      <alignment horizontal="center" vertical="center" shrinkToFit="1"/>
    </xf>
    <xf numFmtId="0" fontId="22" fillId="6" borderId="12" xfId="0" applyFont="1" applyFill="1" applyBorder="1" applyAlignment="1" applyProtection="1">
      <alignment horizontal="center" vertical="center" shrinkToFit="1"/>
    </xf>
    <xf numFmtId="0" fontId="13" fillId="0" borderId="0" xfId="0" applyFont="1" applyProtection="1"/>
    <xf numFmtId="0" fontId="22" fillId="6" borderId="13" xfId="0" applyFont="1" applyFill="1" applyBorder="1" applyAlignment="1" applyProtection="1">
      <alignment horizontal="center" vertical="center" shrinkToFit="1"/>
    </xf>
    <xf numFmtId="0" fontId="13" fillId="0" borderId="10" xfId="0" applyFont="1" applyFill="1" applyBorder="1" applyAlignment="1" applyProtection="1">
      <alignment horizontal="center" vertical="center" shrinkToFit="1"/>
    </xf>
    <xf numFmtId="0" fontId="13" fillId="0" borderId="8" xfId="0" applyFont="1" applyFill="1" applyBorder="1" applyAlignment="1" applyProtection="1">
      <alignment horizontal="center" vertical="center" shrinkToFit="1"/>
    </xf>
    <xf numFmtId="0" fontId="22" fillId="6" borderId="14" xfId="0" applyFont="1" applyFill="1" applyBorder="1" applyAlignment="1" applyProtection="1">
      <alignment horizontal="center" vertical="center" shrinkToFit="1"/>
    </xf>
    <xf numFmtId="0" fontId="0" fillId="0" borderId="0" xfId="0" applyFont="1" applyFill="1" applyProtection="1"/>
    <xf numFmtId="0" fontId="13" fillId="0" borderId="7" xfId="0" applyFont="1" applyFill="1" applyBorder="1" applyAlignment="1" applyProtection="1">
      <alignment horizontal="center" vertical="center"/>
    </xf>
    <xf numFmtId="0" fontId="13" fillId="0" borderId="7"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xf>
    <xf numFmtId="0" fontId="13" fillId="0" borderId="10" xfId="0" applyFont="1" applyFill="1" applyBorder="1" applyAlignment="1" applyProtection="1">
      <alignment horizontal="center" vertical="center" wrapText="1"/>
    </xf>
    <xf numFmtId="0" fontId="13" fillId="0" borderId="34" xfId="0" applyFont="1" applyFill="1" applyBorder="1" applyAlignment="1" applyProtection="1">
      <alignment horizontal="center" vertical="center"/>
    </xf>
    <xf numFmtId="0" fontId="13" fillId="0" borderId="34" xfId="0" applyFont="1" applyFill="1" applyBorder="1" applyAlignment="1" applyProtection="1">
      <alignment horizontal="center" vertical="center" wrapText="1"/>
    </xf>
    <xf numFmtId="0" fontId="22" fillId="6" borderId="140" xfId="0" applyFont="1" applyFill="1" applyBorder="1" applyAlignment="1" applyProtection="1">
      <alignment horizontal="center" vertical="center" shrinkToFit="1"/>
    </xf>
    <xf numFmtId="0" fontId="20" fillId="6" borderId="3" xfId="0" applyFont="1" applyFill="1" applyBorder="1" applyAlignment="1" applyProtection="1">
      <alignment horizontal="center" vertical="center" shrinkToFit="1"/>
    </xf>
    <xf numFmtId="0" fontId="13" fillId="0" borderId="7" xfId="0" applyFont="1" applyFill="1" applyBorder="1" applyAlignment="1" applyProtection="1">
      <alignment vertical="center" textRotation="255"/>
    </xf>
    <xf numFmtId="0" fontId="10" fillId="0" borderId="7" xfId="0" applyFont="1" applyFill="1" applyBorder="1" applyAlignment="1" applyProtection="1">
      <alignment horizontal="center" vertical="center" shrinkToFit="1"/>
    </xf>
    <xf numFmtId="0" fontId="10"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textRotation="255"/>
    </xf>
    <xf numFmtId="0" fontId="25" fillId="0" borderId="7" xfId="0" applyFont="1" applyFill="1" applyBorder="1" applyAlignment="1" applyProtection="1">
      <alignment horizontal="center" vertical="center" wrapText="1" shrinkToFit="1"/>
    </xf>
    <xf numFmtId="0" fontId="10" fillId="0" borderId="7" xfId="0" applyFont="1" applyFill="1" applyBorder="1" applyAlignment="1" applyProtection="1">
      <alignment vertical="center" textRotation="255"/>
    </xf>
    <xf numFmtId="0" fontId="10" fillId="0" borderId="8" xfId="0" applyFont="1" applyFill="1" applyBorder="1" applyAlignment="1" applyProtection="1">
      <alignment vertical="center" textRotation="255"/>
    </xf>
    <xf numFmtId="0" fontId="10" fillId="0" borderId="8" xfId="0" applyFont="1" applyFill="1" applyBorder="1" applyAlignment="1" applyProtection="1">
      <alignment horizontal="center" vertical="center" wrapText="1"/>
    </xf>
    <xf numFmtId="0" fontId="13" fillId="0" borderId="34" xfId="0" applyFont="1" applyFill="1" applyBorder="1" applyAlignment="1" applyProtection="1">
      <alignment horizontal="center" vertical="center" shrinkToFit="1"/>
    </xf>
    <xf numFmtId="0" fontId="36" fillId="0" borderId="0" xfId="0" applyFont="1" applyAlignment="1" applyProtection="1">
      <alignment vertical="center"/>
    </xf>
    <xf numFmtId="0" fontId="10" fillId="0" borderId="37" xfId="0" applyFont="1" applyBorder="1" applyAlignment="1">
      <alignment horizontal="center" vertical="center" wrapText="1"/>
    </xf>
    <xf numFmtId="0" fontId="10" fillId="0" borderId="35" xfId="0" applyFont="1" applyBorder="1" applyAlignment="1">
      <alignment horizontal="center" vertical="center" wrapText="1"/>
    </xf>
    <xf numFmtId="0" fontId="11" fillId="0" borderId="36" xfId="0" applyFont="1" applyBorder="1" applyAlignment="1" applyProtection="1">
      <alignment horizontal="left" vertical="center" shrinkToFit="1"/>
      <protection locked="0"/>
    </xf>
    <xf numFmtId="0" fontId="11" fillId="0" borderId="15" xfId="0" applyFont="1" applyBorder="1" applyAlignment="1" applyProtection="1">
      <alignment horizontal="left" vertical="center" shrinkToFit="1"/>
      <protection locked="0"/>
    </xf>
    <xf numFmtId="0" fontId="11" fillId="0" borderId="38" xfId="0" applyFont="1" applyBorder="1" applyAlignment="1" applyProtection="1">
      <alignment horizontal="left" vertical="center" shrinkToFit="1"/>
      <protection locked="0"/>
    </xf>
    <xf numFmtId="0" fontId="24" fillId="0" borderId="0" xfId="0" applyFont="1" applyFill="1" applyBorder="1" applyAlignment="1">
      <alignment horizontal="left" vertical="center" wrapText="1"/>
    </xf>
    <xf numFmtId="49" fontId="17" fillId="0" borderId="60" xfId="0" applyNumberFormat="1" applyFont="1" applyFill="1" applyBorder="1" applyAlignment="1" applyProtection="1">
      <alignment horizontal="left" vertical="center" shrinkToFit="1"/>
      <protection locked="0"/>
    </xf>
    <xf numFmtId="49" fontId="17" fillId="0" borderId="61" xfId="0" applyNumberFormat="1" applyFont="1" applyFill="1" applyBorder="1" applyAlignment="1" applyProtection="1">
      <alignment horizontal="left" vertical="center" shrinkToFit="1"/>
      <protection locked="0"/>
    </xf>
    <xf numFmtId="49" fontId="17" fillId="0" borderId="62" xfId="0" applyNumberFormat="1" applyFont="1" applyFill="1" applyBorder="1" applyAlignment="1" applyProtection="1">
      <alignment horizontal="left" vertical="center" shrinkToFit="1"/>
      <protection locked="0"/>
    </xf>
    <xf numFmtId="0" fontId="24" fillId="0" borderId="37" xfId="0" applyFont="1" applyFill="1" applyBorder="1" applyAlignment="1">
      <alignment horizontal="center" vertical="center" wrapText="1"/>
    </xf>
    <xf numFmtId="0" fontId="35" fillId="0" borderId="35" xfId="0" applyFont="1" applyFill="1" applyBorder="1" applyAlignment="1">
      <alignment horizontal="center" vertical="center" wrapText="1"/>
    </xf>
    <xf numFmtId="0" fontId="9" fillId="0" borderId="37" xfId="0" applyFont="1" applyFill="1" applyBorder="1" applyAlignment="1" applyProtection="1">
      <alignment horizontal="left" vertical="center" shrinkToFit="1"/>
      <protection locked="0"/>
    </xf>
    <xf numFmtId="0" fontId="11" fillId="0" borderId="63" xfId="0" applyFont="1" applyFill="1" applyBorder="1" applyAlignment="1" applyProtection="1">
      <alignment horizontal="left" vertical="center" shrinkToFit="1"/>
      <protection locked="0"/>
    </xf>
    <xf numFmtId="0" fontId="11" fillId="0" borderId="35" xfId="0" applyFont="1" applyFill="1" applyBorder="1" applyAlignment="1" applyProtection="1">
      <alignment horizontal="left" vertical="center" shrinkToFit="1"/>
      <protection locked="0"/>
    </xf>
    <xf numFmtId="0" fontId="9" fillId="0" borderId="36"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17" fillId="0" borderId="32" xfId="0" applyFont="1" applyFill="1" applyBorder="1" applyAlignment="1" applyProtection="1">
      <alignment horizontal="left" vertical="center" shrinkToFit="1"/>
      <protection locked="0"/>
    </xf>
    <xf numFmtId="0" fontId="36" fillId="0" borderId="8" xfId="0" applyFont="1" applyFill="1" applyBorder="1" applyAlignment="1" applyProtection="1">
      <alignment horizontal="left" vertical="center" shrinkToFit="1"/>
      <protection locked="0"/>
    </xf>
    <xf numFmtId="0" fontId="36" fillId="0" borderId="9" xfId="0" applyFont="1" applyFill="1" applyBorder="1" applyAlignment="1" applyProtection="1">
      <alignment horizontal="left" vertical="center" shrinkToFit="1"/>
      <protection locked="0"/>
    </xf>
    <xf numFmtId="0" fontId="17" fillId="0" borderId="7" xfId="0" quotePrefix="1" applyFont="1" applyFill="1" applyBorder="1" applyAlignment="1" applyProtection="1">
      <alignment horizontal="center" vertical="center" shrinkToFit="1"/>
      <protection locked="0"/>
    </xf>
    <xf numFmtId="0" fontId="36" fillId="0" borderId="7" xfId="0" applyFont="1" applyFill="1" applyBorder="1" applyAlignment="1" applyProtection="1">
      <alignment horizontal="center" vertical="center" shrinkToFit="1"/>
      <protection locked="0"/>
    </xf>
    <xf numFmtId="0" fontId="36" fillId="0" borderId="1" xfId="0" applyFont="1" applyFill="1" applyBorder="1" applyAlignment="1" applyProtection="1">
      <alignment horizontal="center" vertical="center" shrinkToFit="1"/>
      <protection locked="0"/>
    </xf>
    <xf numFmtId="0" fontId="24" fillId="0" borderId="15" xfId="0" applyFont="1" applyFill="1" applyBorder="1" applyAlignment="1">
      <alignment horizontal="center" vertical="top"/>
    </xf>
    <xf numFmtId="0" fontId="35" fillId="0" borderId="15" xfId="0" applyFont="1" applyFill="1" applyBorder="1" applyAlignment="1">
      <alignment horizontal="center" vertical="top"/>
    </xf>
    <xf numFmtId="0" fontId="35" fillId="0" borderId="0" xfId="0" applyFont="1" applyFill="1" applyBorder="1" applyAlignment="1">
      <alignment horizontal="center" vertical="top"/>
    </xf>
    <xf numFmtId="0" fontId="9" fillId="0" borderId="37" xfId="0" applyFont="1" applyFill="1" applyBorder="1" applyAlignment="1">
      <alignment horizontal="center" vertical="center"/>
    </xf>
    <xf numFmtId="0" fontId="9" fillId="0" borderId="35" xfId="0" applyFont="1" applyFill="1" applyBorder="1" applyAlignment="1">
      <alignment horizontal="center" vertical="center"/>
    </xf>
    <xf numFmtId="49" fontId="20" fillId="0" borderId="37" xfId="0" applyNumberFormat="1" applyFont="1" applyFill="1" applyBorder="1" applyAlignment="1" applyProtection="1">
      <alignment horizontal="center" vertical="center" shrinkToFit="1"/>
      <protection locked="0"/>
    </xf>
    <xf numFmtId="49" fontId="20" fillId="0" borderId="63" xfId="0" applyNumberFormat="1" applyFont="1" applyFill="1" applyBorder="1" applyAlignment="1" applyProtection="1">
      <alignment horizontal="center" vertical="center" shrinkToFit="1"/>
      <protection locked="0"/>
    </xf>
    <xf numFmtId="49" fontId="20" fillId="0" borderId="35" xfId="0" applyNumberFormat="1" applyFont="1" applyFill="1" applyBorder="1" applyAlignment="1" applyProtection="1">
      <alignment horizontal="center" vertical="center" shrinkToFit="1"/>
      <protection locked="0"/>
    </xf>
    <xf numFmtId="0" fontId="31" fillId="0" borderId="8" xfId="0" quotePrefix="1" applyFont="1" applyBorder="1" applyAlignment="1" applyProtection="1">
      <alignment horizontal="center" vertical="center" shrinkToFit="1"/>
      <protection locked="0"/>
    </xf>
    <xf numFmtId="0" fontId="31" fillId="0" borderId="8" xfId="0" applyFont="1" applyBorder="1" applyAlignment="1" applyProtection="1">
      <alignment horizontal="center" vertical="center" shrinkToFit="1"/>
      <protection locked="0"/>
    </xf>
    <xf numFmtId="0" fontId="31" fillId="0" borderId="23" xfId="0" applyFont="1" applyBorder="1" applyAlignment="1" applyProtection="1">
      <alignment horizontal="center" vertical="center" shrinkToFit="1"/>
      <protection locked="0"/>
    </xf>
    <xf numFmtId="0" fontId="31" fillId="0" borderId="26" xfId="0" applyFont="1" applyBorder="1" applyAlignment="1" applyProtection="1">
      <alignment horizontal="center" vertical="center" shrinkToFit="1"/>
      <protection locked="0"/>
    </xf>
    <xf numFmtId="0" fontId="21" fillId="0" borderId="0" xfId="0" applyFont="1" applyFill="1" applyAlignment="1">
      <alignment horizontal="center" vertical="center"/>
    </xf>
    <xf numFmtId="0" fontId="9" fillId="0" borderId="36"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48" xfId="0" applyFont="1" applyFill="1" applyBorder="1" applyAlignment="1">
      <alignment horizontal="center" vertical="center"/>
    </xf>
    <xf numFmtId="0" fontId="20" fillId="0" borderId="60" xfId="0" applyFont="1" applyFill="1" applyBorder="1" applyAlignment="1" applyProtection="1">
      <alignment horizontal="left" vertical="center" shrinkToFit="1"/>
      <protection locked="0"/>
    </xf>
    <xf numFmtId="0" fontId="20" fillId="0" borderId="61" xfId="0" applyFont="1" applyFill="1" applyBorder="1" applyAlignment="1" applyProtection="1">
      <alignment horizontal="left" vertical="center" shrinkToFit="1"/>
      <protection locked="0"/>
    </xf>
    <xf numFmtId="0" fontId="20" fillId="0" borderId="62" xfId="0" applyFont="1" applyFill="1" applyBorder="1" applyAlignment="1" applyProtection="1">
      <alignment horizontal="left" vertical="center" shrinkToFit="1"/>
      <protection locked="0"/>
    </xf>
    <xf numFmtId="0" fontId="18" fillId="0" borderId="52" xfId="0" applyFont="1" applyFill="1" applyBorder="1" applyAlignment="1" applyProtection="1">
      <alignment horizontal="left" vertical="center" shrinkToFit="1"/>
      <protection locked="0"/>
    </xf>
    <xf numFmtId="0" fontId="18" fillId="0" borderId="40" xfId="0" applyFont="1" applyFill="1" applyBorder="1" applyAlignment="1" applyProtection="1">
      <alignment horizontal="left" vertical="center" shrinkToFit="1"/>
      <protection locked="0"/>
    </xf>
    <xf numFmtId="0" fontId="18" fillId="0" borderId="53" xfId="0" applyFont="1" applyFill="1" applyBorder="1" applyAlignment="1" applyProtection="1">
      <alignment horizontal="left" vertical="center" shrinkToFit="1"/>
      <protection locked="0"/>
    </xf>
    <xf numFmtId="0" fontId="18" fillId="0" borderId="54" xfId="0" applyFont="1" applyFill="1" applyBorder="1" applyAlignment="1" applyProtection="1">
      <alignment horizontal="left" vertical="center" shrinkToFit="1"/>
      <protection locked="0"/>
    </xf>
    <xf numFmtId="0" fontId="18" fillId="0" borderId="27" xfId="0" applyFont="1" applyFill="1" applyBorder="1" applyAlignment="1" applyProtection="1">
      <alignment horizontal="left" vertical="center" shrinkToFit="1"/>
      <protection locked="0"/>
    </xf>
    <xf numFmtId="0" fontId="18" fillId="0" borderId="48" xfId="0" applyFont="1" applyFill="1" applyBorder="1" applyAlignment="1" applyProtection="1">
      <alignment horizontal="left" vertical="center" shrinkToFit="1"/>
      <protection locked="0"/>
    </xf>
    <xf numFmtId="58" fontId="17" fillId="0" borderId="0" xfId="0" applyNumberFormat="1" applyFont="1" applyFill="1" applyAlignment="1" applyProtection="1">
      <alignment horizontal="center" vertical="center" shrinkToFit="1"/>
      <protection locked="0"/>
    </xf>
    <xf numFmtId="0" fontId="9" fillId="0" borderId="0" xfId="0" applyFont="1" applyFill="1" applyAlignment="1">
      <alignment horizontal="left" vertical="top" wrapText="1"/>
    </xf>
    <xf numFmtId="0" fontId="11" fillId="0" borderId="5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61" xfId="0" quotePrefix="1" applyFont="1" applyBorder="1" applyAlignment="1" applyProtection="1">
      <alignment horizontal="center" vertical="center" shrinkToFit="1"/>
      <protection locked="0"/>
    </xf>
    <xf numFmtId="0" fontId="11" fillId="0" borderId="61" xfId="0" applyFont="1" applyBorder="1" applyAlignment="1" applyProtection="1">
      <alignment horizontal="center" vertical="center" shrinkToFit="1"/>
      <protection locked="0"/>
    </xf>
    <xf numFmtId="0" fontId="11" fillId="0" borderId="62" xfId="0" applyFont="1" applyBorder="1" applyAlignment="1" applyProtection="1">
      <alignment horizontal="center" vertical="center" shrinkToFit="1"/>
      <protection locked="0"/>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56" fontId="11" fillId="0" borderId="6" xfId="0" quotePrefix="1" applyNumberFormat="1"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9" fillId="0" borderId="36"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9" fillId="0" borderId="54" xfId="0" applyFont="1" applyFill="1" applyBorder="1" applyAlignment="1">
      <alignment horizontal="center" vertical="center" shrinkToFit="1"/>
    </xf>
    <xf numFmtId="0" fontId="9" fillId="0" borderId="48" xfId="0" applyFont="1" applyFill="1" applyBorder="1" applyAlignment="1">
      <alignment horizontal="center" vertical="center" shrinkToFit="1"/>
    </xf>
    <xf numFmtId="0" fontId="18" fillId="0" borderId="36" xfId="0" applyFont="1" applyFill="1" applyBorder="1" applyAlignment="1" applyProtection="1">
      <alignment horizontal="left" vertical="center" shrinkToFit="1"/>
      <protection locked="0"/>
    </xf>
    <xf numFmtId="0" fontId="18" fillId="0" borderId="15" xfId="0" applyFont="1" applyFill="1" applyBorder="1" applyAlignment="1" applyProtection="1">
      <alignment horizontal="left" vertical="center" shrinkToFit="1"/>
      <protection locked="0"/>
    </xf>
    <xf numFmtId="0" fontId="18" fillId="0" borderId="38" xfId="0" applyFont="1" applyFill="1" applyBorder="1" applyAlignment="1" applyProtection="1">
      <alignment horizontal="left" vertical="center" shrinkToFit="1"/>
      <protection locked="0"/>
    </xf>
    <xf numFmtId="0" fontId="6" fillId="0" borderId="0" xfId="0" applyFont="1" applyFill="1" applyAlignment="1">
      <alignment vertical="top"/>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7" fillId="0" borderId="60" xfId="0" applyFont="1" applyFill="1" applyBorder="1" applyAlignment="1" applyProtection="1">
      <alignment horizontal="left" vertical="center" shrinkToFit="1"/>
      <protection locked="0"/>
    </xf>
    <xf numFmtId="0" fontId="17" fillId="0" borderId="61" xfId="0" applyFont="1" applyFill="1" applyBorder="1" applyAlignment="1" applyProtection="1">
      <alignment horizontal="left" vertical="center" shrinkToFit="1"/>
      <protection locked="0"/>
    </xf>
    <xf numFmtId="0" fontId="17" fillId="0" borderId="62" xfId="0" applyFont="1" applyFill="1" applyBorder="1" applyAlignment="1" applyProtection="1">
      <alignment horizontal="left" vertical="center" shrinkToFit="1"/>
      <protection locked="0"/>
    </xf>
    <xf numFmtId="0" fontId="6" fillId="0" borderId="0" xfId="0" applyFont="1" applyFill="1" applyAlignment="1">
      <alignment horizontal="left" vertical="top" wrapText="1"/>
    </xf>
    <xf numFmtId="0" fontId="6" fillId="0" borderId="0" xfId="0" applyFont="1" applyFill="1" applyAlignment="1">
      <alignment horizontal="left" vertical="center" wrapText="1"/>
    </xf>
    <xf numFmtId="0" fontId="6" fillId="0" borderId="0" xfId="0" applyFont="1" applyFill="1" applyAlignment="1">
      <alignment horizontal="center" vertical="center"/>
    </xf>
    <xf numFmtId="0" fontId="24" fillId="0" borderId="0" xfId="0" applyFont="1" applyFill="1" applyBorder="1" applyAlignment="1">
      <alignment horizontal="center" vertical="top"/>
    </xf>
    <xf numFmtId="0" fontId="24"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8" fillId="0" borderId="0" xfId="0" applyFont="1" applyFill="1" applyAlignment="1">
      <alignment horizontal="center" vertical="center"/>
    </xf>
    <xf numFmtId="0" fontId="24" fillId="0" borderId="40" xfId="0" applyFont="1" applyFill="1" applyBorder="1" applyAlignment="1">
      <alignment horizontal="center" vertical="center"/>
    </xf>
    <xf numFmtId="0" fontId="35" fillId="0" borderId="40" xfId="0" applyFont="1" applyFill="1" applyBorder="1" applyAlignment="1">
      <alignment horizontal="center" vertical="center"/>
    </xf>
    <xf numFmtId="0" fontId="11" fillId="0" borderId="6" xfId="0" quotePrefix="1" applyFont="1" applyBorder="1" applyAlignment="1" applyProtection="1">
      <alignment horizontal="center" vertical="center" shrinkToFit="1"/>
      <protection locked="0"/>
    </xf>
    <xf numFmtId="56" fontId="11" fillId="0" borderId="61" xfId="0" applyNumberFormat="1" applyFont="1" applyBorder="1" applyAlignment="1" applyProtection="1">
      <alignment horizontal="center" vertical="center" shrinkToFit="1"/>
      <protection locked="0"/>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6" fillId="0" borderId="0" xfId="0" applyFont="1" applyFill="1" applyAlignment="1">
      <alignment vertical="center" wrapText="1"/>
    </xf>
    <xf numFmtId="0" fontId="6" fillId="0" borderId="0" xfId="0" applyFont="1" applyFill="1" applyBorder="1" applyAlignment="1">
      <alignment vertical="center" wrapText="1"/>
    </xf>
    <xf numFmtId="49" fontId="11" fillId="0" borderId="52" xfId="0" applyNumberFormat="1" applyFont="1" applyFill="1" applyBorder="1" applyAlignment="1">
      <alignment horizontal="center" vertical="center"/>
    </xf>
    <xf numFmtId="49" fontId="11" fillId="0" borderId="40" xfId="0" applyNumberFormat="1" applyFont="1" applyFill="1" applyBorder="1" applyAlignment="1">
      <alignment horizontal="center" vertical="center"/>
    </xf>
    <xf numFmtId="49" fontId="11" fillId="0" borderId="50" xfId="0" applyNumberFormat="1" applyFont="1" applyFill="1" applyBorder="1" applyAlignment="1">
      <alignment horizontal="center" vertical="center"/>
    </xf>
    <xf numFmtId="49" fontId="11" fillId="0" borderId="46" xfId="0" applyNumberFormat="1" applyFont="1" applyFill="1" applyBorder="1" applyAlignment="1">
      <alignment horizontal="center" vertical="center"/>
    </xf>
    <xf numFmtId="49" fontId="11" fillId="0" borderId="54" xfId="0" applyNumberFormat="1" applyFont="1" applyFill="1" applyBorder="1" applyAlignment="1">
      <alignment horizontal="center" vertical="center"/>
    </xf>
    <xf numFmtId="49" fontId="11" fillId="0" borderId="27" xfId="0" applyNumberFormat="1" applyFont="1" applyFill="1" applyBorder="1" applyAlignment="1">
      <alignment horizontal="center" vertical="center"/>
    </xf>
    <xf numFmtId="0" fontId="22" fillId="0" borderId="98" xfId="0" applyFont="1" applyFill="1" applyBorder="1" applyAlignment="1" applyProtection="1">
      <alignment horizontal="center" vertical="center" shrinkToFit="1"/>
      <protection locked="0"/>
    </xf>
    <xf numFmtId="0" fontId="22" fillId="0" borderId="122" xfId="0" applyFont="1" applyFill="1" applyBorder="1" applyAlignment="1" applyProtection="1">
      <alignment horizontal="center" vertical="center" shrinkToFit="1"/>
      <protection locked="0"/>
    </xf>
    <xf numFmtId="0" fontId="22" fillId="0" borderId="96" xfId="0" applyFont="1" applyFill="1" applyBorder="1" applyAlignment="1" applyProtection="1">
      <alignment horizontal="center" vertical="center" shrinkToFit="1"/>
      <protection locked="0"/>
    </xf>
    <xf numFmtId="0" fontId="22" fillId="0" borderId="120" xfId="0" applyFont="1" applyFill="1" applyBorder="1" applyAlignment="1" applyProtection="1">
      <alignment horizontal="center" vertical="center" shrinkToFit="1"/>
      <protection locked="0"/>
    </xf>
    <xf numFmtId="0" fontId="22" fillId="0" borderId="100" xfId="0" applyFont="1" applyFill="1" applyBorder="1" applyAlignment="1" applyProtection="1">
      <alignment horizontal="center" vertical="center" shrinkToFit="1"/>
      <protection locked="0"/>
    </xf>
    <xf numFmtId="0" fontId="22" fillId="0" borderId="99" xfId="0" applyFont="1" applyFill="1" applyBorder="1" applyAlignment="1" applyProtection="1">
      <alignment horizontal="center" vertical="center" shrinkToFit="1"/>
      <protection locked="0"/>
    </xf>
    <xf numFmtId="0" fontId="22" fillId="0" borderId="97" xfId="0" applyFont="1" applyFill="1" applyBorder="1" applyAlignment="1" applyProtection="1">
      <alignment horizontal="center" vertical="center" shrinkToFit="1"/>
      <protection locked="0"/>
    </xf>
    <xf numFmtId="0" fontId="22" fillId="0" borderId="52" xfId="0" applyFont="1" applyFill="1" applyBorder="1" applyAlignment="1" applyProtection="1">
      <alignment horizontal="left" vertical="center" shrinkToFit="1"/>
      <protection locked="0"/>
    </xf>
    <xf numFmtId="0" fontId="22" fillId="0" borderId="40" xfId="0" applyFont="1" applyFill="1" applyBorder="1" applyAlignment="1" applyProtection="1">
      <alignment horizontal="left" vertical="center" shrinkToFit="1"/>
      <protection locked="0"/>
    </xf>
    <xf numFmtId="0" fontId="22" fillId="0" borderId="53" xfId="0" applyFont="1" applyFill="1" applyBorder="1" applyAlignment="1" applyProtection="1">
      <alignment horizontal="left" vertical="center" shrinkToFit="1"/>
      <protection locked="0"/>
    </xf>
    <xf numFmtId="0" fontId="22" fillId="0" borderId="54" xfId="0" applyFont="1" applyFill="1" applyBorder="1" applyAlignment="1" applyProtection="1">
      <alignment horizontal="left" vertical="center" shrinkToFit="1"/>
      <protection locked="0"/>
    </xf>
    <xf numFmtId="0" fontId="22" fillId="0" borderId="27" xfId="0" applyFont="1" applyFill="1" applyBorder="1" applyAlignment="1" applyProtection="1">
      <alignment horizontal="left" vertical="center" shrinkToFit="1"/>
      <protection locked="0"/>
    </xf>
    <xf numFmtId="0" fontId="22" fillId="0" borderId="48" xfId="0" applyFont="1" applyFill="1" applyBorder="1" applyAlignment="1" applyProtection="1">
      <alignment horizontal="left" vertical="center" shrinkToFit="1"/>
      <protection locked="0"/>
    </xf>
    <xf numFmtId="0" fontId="10" fillId="0" borderId="108" xfId="0" applyFont="1" applyFill="1" applyBorder="1" applyAlignment="1">
      <alignment horizontal="center" vertical="center"/>
    </xf>
    <xf numFmtId="0" fontId="10" fillId="0" borderId="110" xfId="0" applyFont="1" applyFill="1" applyBorder="1" applyAlignment="1">
      <alignment horizontal="center" vertical="center"/>
    </xf>
    <xf numFmtId="0" fontId="11" fillId="0" borderId="103" xfId="0" applyFont="1" applyFill="1" applyBorder="1" applyAlignment="1">
      <alignment horizontal="left" vertical="center" wrapText="1" shrinkToFit="1"/>
    </xf>
    <xf numFmtId="0" fontId="11" fillId="0" borderId="104" xfId="0" applyFont="1" applyFill="1" applyBorder="1" applyAlignment="1">
      <alignment horizontal="left" vertical="center" wrapText="1" shrinkToFit="1"/>
    </xf>
    <xf numFmtId="0" fontId="10" fillId="0" borderId="107" xfId="0" applyFont="1" applyFill="1" applyBorder="1" applyAlignment="1">
      <alignment horizontal="left" vertical="center"/>
    </xf>
    <xf numFmtId="0" fontId="10" fillId="0" borderId="108" xfId="0" applyFont="1" applyFill="1" applyBorder="1" applyAlignment="1">
      <alignment horizontal="left" vertical="center"/>
    </xf>
    <xf numFmtId="0" fontId="10" fillId="0" borderId="111" xfId="0" applyFont="1" applyFill="1" applyBorder="1" applyAlignment="1">
      <alignment horizontal="left" vertical="center" shrinkToFit="1"/>
    </xf>
    <xf numFmtId="0" fontId="10" fillId="0" borderId="63" xfId="0" applyFont="1" applyFill="1" applyBorder="1" applyAlignment="1">
      <alignment horizontal="left" vertical="center" shrinkToFit="1"/>
    </xf>
    <xf numFmtId="0" fontId="10" fillId="0" borderId="63" xfId="0" applyFont="1" applyFill="1" applyBorder="1" applyAlignment="1">
      <alignment horizontal="center" vertical="center"/>
    </xf>
    <xf numFmtId="0" fontId="10" fillId="0" borderId="112" xfId="0" applyFont="1" applyFill="1" applyBorder="1" applyAlignment="1">
      <alignment horizontal="center" vertical="center"/>
    </xf>
    <xf numFmtId="0" fontId="22" fillId="0" borderId="53" xfId="0" applyFont="1" applyFill="1" applyBorder="1" applyAlignment="1" applyProtection="1">
      <alignment horizontal="center" vertical="center" shrinkToFit="1"/>
      <protection locked="0"/>
    </xf>
    <xf numFmtId="0" fontId="22" fillId="0" borderId="51" xfId="0" applyFont="1" applyFill="1" applyBorder="1" applyAlignment="1" applyProtection="1">
      <alignment horizontal="center" vertical="center" shrinkToFit="1"/>
      <protection locked="0"/>
    </xf>
    <xf numFmtId="38" fontId="22" fillId="0" borderId="126" xfId="1" applyFont="1" applyFill="1" applyBorder="1" applyAlignment="1" applyProtection="1">
      <alignment horizontal="center" vertical="center" shrinkToFit="1"/>
      <protection locked="0"/>
    </xf>
    <xf numFmtId="38" fontId="22" fillId="0" borderId="109" xfId="1" applyFont="1" applyFill="1" applyBorder="1" applyAlignment="1" applyProtection="1">
      <alignment horizontal="center" vertical="center" shrinkToFit="1"/>
      <protection locked="0"/>
    </xf>
    <xf numFmtId="38" fontId="22" fillId="0" borderId="70" xfId="1" applyFont="1" applyFill="1" applyBorder="1" applyAlignment="1" applyProtection="1">
      <alignment horizontal="center" vertical="center" shrinkToFit="1"/>
      <protection locked="0"/>
    </xf>
    <xf numFmtId="38" fontId="22" fillId="0" borderId="15" xfId="1" applyFont="1" applyFill="1" applyBorder="1" applyAlignment="1" applyProtection="1">
      <alignment horizontal="center" vertical="center" shrinkToFit="1"/>
      <protection locked="0"/>
    </xf>
    <xf numFmtId="0" fontId="10" fillId="0" borderId="113" xfId="0" applyFont="1" applyFill="1" applyBorder="1" applyAlignment="1">
      <alignment horizontal="left" vertical="center" shrinkToFit="1"/>
    </xf>
    <xf numFmtId="0" fontId="10" fillId="0" borderId="114" xfId="0" applyFont="1" applyFill="1" applyBorder="1" applyAlignment="1">
      <alignment horizontal="left" vertical="center" shrinkToFit="1"/>
    </xf>
    <xf numFmtId="0" fontId="22" fillId="0" borderId="118" xfId="0" applyFont="1" applyFill="1" applyBorder="1" applyAlignment="1" applyProtection="1">
      <alignment horizontal="center" vertical="center" shrinkToFit="1"/>
      <protection locked="0"/>
    </xf>
    <xf numFmtId="0" fontId="22" fillId="0" borderId="46" xfId="0" applyFont="1" applyFill="1" applyBorder="1" applyAlignment="1" applyProtection="1">
      <alignment horizontal="left" vertical="center" shrinkToFit="1"/>
      <protection locked="0"/>
    </xf>
    <xf numFmtId="0" fontId="22" fillId="0" borderId="51" xfId="0" applyFont="1" applyFill="1" applyBorder="1" applyAlignment="1" applyProtection="1">
      <alignment horizontal="left" vertical="center" shrinkToFit="1"/>
      <protection locked="0"/>
    </xf>
    <xf numFmtId="49" fontId="11" fillId="0" borderId="36"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0" fontId="36" fillId="0" borderId="0" xfId="0" applyFont="1" applyFill="1" applyBorder="1" applyAlignment="1">
      <alignment horizontal="left" vertical="center" wrapText="1"/>
    </xf>
    <xf numFmtId="0" fontId="10" fillId="0" borderId="37" xfId="0" applyFont="1" applyFill="1" applyBorder="1" applyAlignment="1">
      <alignment horizontal="center" vertical="center" shrinkToFit="1"/>
    </xf>
    <xf numFmtId="0" fontId="10" fillId="0" borderId="63"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22" fillId="0" borderId="38" xfId="0" applyFont="1" applyFill="1" applyBorder="1" applyAlignment="1" applyProtection="1">
      <alignment horizontal="center" vertical="center" shrinkToFit="1"/>
      <protection locked="0"/>
    </xf>
    <xf numFmtId="0" fontId="22" fillId="0" borderId="15" xfId="0" applyFont="1" applyFill="1" applyBorder="1" applyAlignment="1" applyProtection="1">
      <alignment horizontal="left" vertical="center" shrinkToFit="1"/>
      <protection locked="0"/>
    </xf>
    <xf numFmtId="0" fontId="22" fillId="0" borderId="38" xfId="0" applyFont="1" applyFill="1" applyBorder="1" applyAlignment="1" applyProtection="1">
      <alignment horizontal="left" vertical="center" shrinkToFit="1"/>
      <protection locked="0"/>
    </xf>
    <xf numFmtId="0" fontId="22" fillId="0" borderId="50" xfId="0" applyFont="1" applyFill="1" applyBorder="1" applyAlignment="1" applyProtection="1">
      <alignment horizontal="left" vertical="center" shrinkToFit="1"/>
      <protection locked="0"/>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5" fillId="0" borderId="54"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35" fillId="0" borderId="67" xfId="0" applyFont="1" applyFill="1" applyBorder="1" applyAlignment="1">
      <alignment horizontal="center" vertical="center" wrapText="1"/>
    </xf>
    <xf numFmtId="0" fontId="11" fillId="0" borderId="0" xfId="0" applyFont="1" applyFill="1" applyAlignment="1">
      <alignment horizontal="left" vertical="center" wrapText="1" shrinkToFit="1"/>
    </xf>
    <xf numFmtId="0" fontId="11" fillId="0" borderId="5"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49" xfId="0" applyFont="1" applyFill="1" applyBorder="1" applyAlignment="1" applyProtection="1">
      <alignment horizontal="left" vertical="center" wrapText="1"/>
      <protection locked="0"/>
    </xf>
    <xf numFmtId="0" fontId="11" fillId="0" borderId="54" xfId="0" applyFont="1" applyFill="1" applyBorder="1" applyAlignment="1" applyProtection="1">
      <alignment horizontal="left" vertical="center" wrapText="1"/>
      <protection locked="0"/>
    </xf>
    <xf numFmtId="0" fontId="11" fillId="0" borderId="27" xfId="0" applyFont="1" applyFill="1" applyBorder="1" applyAlignment="1" applyProtection="1">
      <alignment horizontal="left" vertical="center" wrapText="1"/>
      <protection locked="0"/>
    </xf>
    <xf numFmtId="0" fontId="11" fillId="0" borderId="48" xfId="0" applyFont="1" applyFill="1" applyBorder="1" applyAlignment="1" applyProtection="1">
      <alignment horizontal="left" vertical="center" wrapText="1"/>
      <protection locked="0"/>
    </xf>
    <xf numFmtId="0" fontId="11" fillId="0" borderId="5" xfId="0" applyNumberFormat="1" applyFont="1" applyFill="1" applyBorder="1" applyAlignment="1" applyProtection="1">
      <alignment horizontal="left" vertical="center" wrapText="1"/>
      <protection locked="0"/>
    </xf>
    <xf numFmtId="0" fontId="11" fillId="0" borderId="0" xfId="0" applyNumberFormat="1" applyFont="1" applyFill="1" applyBorder="1" applyAlignment="1" applyProtection="1">
      <alignment horizontal="left" vertical="center" wrapText="1"/>
      <protection locked="0"/>
    </xf>
    <xf numFmtId="0" fontId="11" fillId="0" borderId="49" xfId="0" applyNumberFormat="1" applyFont="1" applyFill="1" applyBorder="1" applyAlignment="1" applyProtection="1">
      <alignment horizontal="left" vertical="center" wrapText="1"/>
      <protection locked="0"/>
    </xf>
    <xf numFmtId="0" fontId="11" fillId="0" borderId="54" xfId="0" applyNumberFormat="1" applyFont="1" applyFill="1" applyBorder="1" applyAlignment="1" applyProtection="1">
      <alignment horizontal="left" vertical="center" wrapText="1"/>
      <protection locked="0"/>
    </xf>
    <xf numFmtId="0" fontId="11" fillId="0" borderId="27" xfId="0" applyNumberFormat="1" applyFont="1" applyFill="1" applyBorder="1" applyAlignment="1" applyProtection="1">
      <alignment horizontal="left" vertical="center" wrapText="1"/>
      <protection locked="0"/>
    </xf>
    <xf numFmtId="0" fontId="11" fillId="0" borderId="48" xfId="0" applyNumberFormat="1" applyFont="1" applyFill="1" applyBorder="1" applyAlignment="1" applyProtection="1">
      <alignment horizontal="left" vertical="center" wrapText="1"/>
      <protection locked="0"/>
    </xf>
    <xf numFmtId="0" fontId="11" fillId="0" borderId="0" xfId="0" applyFont="1" applyFill="1" applyBorder="1" applyAlignment="1">
      <alignment horizontal="center" vertical="center" shrinkToFit="1"/>
    </xf>
    <xf numFmtId="0" fontId="11" fillId="0" borderId="43" xfId="0" applyFont="1" applyFill="1" applyBorder="1" applyAlignment="1">
      <alignment horizontal="center" vertical="center" shrinkToFit="1"/>
    </xf>
    <xf numFmtId="0" fontId="36" fillId="0" borderId="0" xfId="0" applyFont="1" applyFill="1" applyBorder="1" applyAlignment="1" applyProtection="1">
      <alignment horizontal="center" vertical="center" shrinkToFit="1"/>
      <protection locked="0"/>
    </xf>
    <xf numFmtId="0" fontId="36" fillId="0" borderId="49" xfId="0" applyFont="1" applyFill="1" applyBorder="1" applyAlignment="1" applyProtection="1">
      <alignment horizontal="center" vertical="center" shrinkToFit="1"/>
      <protection locked="0"/>
    </xf>
    <xf numFmtId="0" fontId="36" fillId="0" borderId="27" xfId="0" applyFont="1" applyFill="1" applyBorder="1" applyAlignment="1" applyProtection="1">
      <alignment horizontal="center" vertical="center" shrinkToFit="1"/>
      <protection locked="0"/>
    </xf>
    <xf numFmtId="0" fontId="36" fillId="0" borderId="48" xfId="0" applyFont="1" applyFill="1" applyBorder="1" applyAlignment="1" applyProtection="1">
      <alignment horizontal="center" vertical="center" shrinkToFit="1"/>
      <protection locked="0"/>
    </xf>
    <xf numFmtId="0" fontId="11" fillId="0" borderId="10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0" xfId="0" applyFont="1" applyFill="1" applyBorder="1" applyAlignment="1" applyProtection="1">
      <alignment horizontal="center" vertical="center" shrinkToFit="1"/>
      <protection locked="0"/>
    </xf>
    <xf numFmtId="0" fontId="11" fillId="0" borderId="102" xfId="0" applyFont="1" applyFill="1" applyBorder="1" applyAlignment="1" applyProtection="1">
      <alignment horizontal="center" vertical="center" shrinkToFit="1"/>
      <protection locked="0"/>
    </xf>
    <xf numFmtId="0" fontId="11" fillId="0" borderId="54"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67"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8" xfId="0" applyFont="1" applyFill="1" applyBorder="1" applyAlignment="1" applyProtection="1">
      <alignment horizontal="center" vertical="center" shrinkToFit="1"/>
      <protection locked="0"/>
    </xf>
    <xf numFmtId="0" fontId="11" fillId="0" borderId="9" xfId="0" applyFont="1" applyFill="1" applyBorder="1" applyAlignment="1" applyProtection="1">
      <alignment horizontal="center" vertical="center" shrinkToFit="1"/>
      <protection locked="0"/>
    </xf>
    <xf numFmtId="0" fontId="11" fillId="0" borderId="15" xfId="0" applyFont="1" applyFill="1" applyBorder="1" applyAlignment="1">
      <alignment horizontal="left" vertical="center" wrapText="1" shrinkToFit="1"/>
    </xf>
    <xf numFmtId="0" fontId="11" fillId="0" borderId="38" xfId="0" applyFont="1" applyFill="1" applyBorder="1" applyAlignment="1">
      <alignment horizontal="left" vertical="center" shrinkToFit="1"/>
    </xf>
    <xf numFmtId="0" fontId="11" fillId="0" borderId="27" xfId="0" applyFont="1" applyFill="1" applyBorder="1" applyAlignment="1">
      <alignment horizontal="left" vertical="center" shrinkToFit="1"/>
    </xf>
    <xf numFmtId="0" fontId="11" fillId="0" borderId="48" xfId="0" applyFont="1" applyFill="1" applyBorder="1" applyAlignment="1">
      <alignment horizontal="left" vertical="center" shrinkToFit="1"/>
    </xf>
    <xf numFmtId="0" fontId="11" fillId="0" borderId="70" xfId="0" applyFont="1" applyFill="1" applyBorder="1" applyAlignment="1">
      <alignment horizontal="center" vertical="center" shrinkToFit="1"/>
    </xf>
    <xf numFmtId="0" fontId="11" fillId="0" borderId="66" xfId="0" applyFont="1" applyFill="1" applyBorder="1" applyAlignment="1">
      <alignment horizontal="center" vertical="center" shrinkToFit="1"/>
    </xf>
    <xf numFmtId="178" fontId="10" fillId="0" borderId="64" xfId="0" applyNumberFormat="1" applyFont="1" applyFill="1" applyBorder="1" applyAlignment="1" applyProtection="1">
      <alignment horizontal="center" vertical="center"/>
      <protection locked="0"/>
    </xf>
    <xf numFmtId="178" fontId="10" fillId="0" borderId="65" xfId="0" applyNumberFormat="1" applyFont="1" applyFill="1" applyBorder="1" applyAlignment="1" applyProtection="1">
      <alignment horizontal="center" vertical="center"/>
      <protection locked="0"/>
    </xf>
    <xf numFmtId="178" fontId="10" fillId="0" borderId="64" xfId="0" quotePrefix="1" applyNumberFormat="1" applyFont="1" applyFill="1" applyBorder="1" applyAlignment="1" applyProtection="1">
      <alignment horizontal="center" vertical="center"/>
      <protection locked="0"/>
    </xf>
    <xf numFmtId="0" fontId="10" fillId="0" borderId="114" xfId="0" applyFont="1" applyFill="1" applyBorder="1" applyAlignment="1">
      <alignment horizontal="center" vertical="center"/>
    </xf>
    <xf numFmtId="0" fontId="10" fillId="0" borderId="116" xfId="0" applyFont="1" applyFill="1" applyBorder="1" applyAlignment="1">
      <alignment horizontal="center" vertical="center"/>
    </xf>
    <xf numFmtId="38" fontId="22" fillId="0" borderId="55" xfId="1" applyFont="1" applyFill="1" applyBorder="1" applyAlignment="1" applyProtection="1">
      <alignment horizontal="center" vertical="center" shrinkToFit="1"/>
      <protection locked="0"/>
    </xf>
    <xf numFmtId="38" fontId="22" fillId="0" borderId="63" xfId="1" applyFont="1" applyFill="1" applyBorder="1" applyAlignment="1" applyProtection="1">
      <alignment horizontal="center" vertical="center" shrinkToFit="1"/>
      <protection locked="0"/>
    </xf>
    <xf numFmtId="38" fontId="22" fillId="0" borderId="66" xfId="1" applyFont="1" applyFill="1" applyBorder="1" applyAlignment="1" applyProtection="1">
      <alignment horizontal="center" vertical="center" shrinkToFit="1"/>
      <protection locked="0"/>
    </xf>
    <xf numFmtId="38" fontId="22" fillId="0" borderId="27" xfId="1" applyFont="1" applyFill="1" applyBorder="1" applyAlignment="1" applyProtection="1">
      <alignment horizontal="center" vertical="center" shrinkToFit="1"/>
      <protection locked="0"/>
    </xf>
    <xf numFmtId="38" fontId="22" fillId="0" borderId="127" xfId="1" applyFont="1" applyFill="1" applyBorder="1" applyAlignment="1" applyProtection="1">
      <alignment horizontal="center" vertical="center" shrinkToFit="1"/>
      <protection locked="0"/>
    </xf>
    <xf numFmtId="38" fontId="22" fillId="0" borderId="115" xfId="1" applyFont="1" applyFill="1" applyBorder="1" applyAlignment="1" applyProtection="1">
      <alignment horizontal="center" vertical="center" shrinkToFit="1"/>
      <protection locked="0"/>
    </xf>
    <xf numFmtId="0" fontId="35" fillId="0" borderId="22" xfId="0" applyFont="1" applyFill="1" applyBorder="1" applyAlignment="1">
      <alignment horizontal="center" vertical="center" wrapText="1"/>
    </xf>
    <xf numFmtId="0" fontId="35" fillId="0" borderId="23"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10" fillId="0" borderId="15" xfId="0" applyFont="1" applyFill="1" applyBorder="1" applyAlignment="1">
      <alignment horizontal="left" vertical="center" shrinkToFit="1"/>
    </xf>
    <xf numFmtId="0" fontId="11" fillId="0" borderId="123" xfId="0" applyFont="1" applyFill="1" applyBorder="1" applyAlignment="1">
      <alignment horizontal="left" vertical="center" wrapText="1" shrinkToFit="1"/>
    </xf>
    <xf numFmtId="0" fontId="11" fillId="0" borderId="108" xfId="0" applyFont="1" applyFill="1" applyBorder="1" applyAlignment="1">
      <alignment horizontal="left" vertical="center" shrinkToFit="1"/>
    </xf>
    <xf numFmtId="0" fontId="11" fillId="0" borderId="124" xfId="0" applyFont="1" applyFill="1" applyBorder="1" applyAlignment="1">
      <alignment horizontal="left" vertical="center" shrinkToFit="1"/>
    </xf>
    <xf numFmtId="0" fontId="11" fillId="0" borderId="103" xfId="0" applyNumberFormat="1" applyFont="1" applyFill="1" applyBorder="1" applyAlignment="1">
      <alignment horizontal="center" vertical="center"/>
    </xf>
    <xf numFmtId="0" fontId="11" fillId="0" borderId="104" xfId="0" applyNumberFormat="1" applyFont="1" applyFill="1" applyBorder="1" applyAlignment="1">
      <alignment horizontal="center" vertical="center"/>
    </xf>
    <xf numFmtId="0" fontId="11" fillId="0" borderId="105" xfId="0" applyNumberFormat="1" applyFont="1" applyFill="1" applyBorder="1" applyAlignment="1">
      <alignment horizontal="center" vertical="center"/>
    </xf>
    <xf numFmtId="0" fontId="11" fillId="0" borderId="125" xfId="0" applyNumberFormat="1" applyFont="1" applyFill="1" applyBorder="1" applyAlignment="1" applyProtection="1">
      <alignment horizontal="left" vertical="center"/>
      <protection locked="0"/>
    </xf>
    <xf numFmtId="0" fontId="11" fillId="0" borderId="104" xfId="0" applyNumberFormat="1" applyFont="1" applyFill="1" applyBorder="1" applyAlignment="1" applyProtection="1">
      <alignment horizontal="left" vertical="center"/>
      <protection locked="0"/>
    </xf>
    <xf numFmtId="0" fontId="11" fillId="0" borderId="106" xfId="0" applyNumberFormat="1" applyFont="1" applyFill="1" applyBorder="1" applyAlignment="1" applyProtection="1">
      <alignment horizontal="left" vertical="center"/>
      <protection locked="0"/>
    </xf>
    <xf numFmtId="0" fontId="36" fillId="0" borderId="60" xfId="0" applyFont="1" applyFill="1" applyBorder="1" applyAlignment="1" applyProtection="1">
      <alignment horizontal="center" vertical="center"/>
      <protection locked="0"/>
    </xf>
    <xf numFmtId="0" fontId="36" fillId="0" borderId="62" xfId="0" applyFont="1" applyFill="1" applyBorder="1" applyAlignment="1" applyProtection="1">
      <alignment horizontal="center" vertical="center"/>
      <protection locked="0"/>
    </xf>
    <xf numFmtId="0" fontId="35" fillId="0" borderId="68" xfId="0" applyFont="1" applyFill="1" applyBorder="1" applyAlignment="1">
      <alignment horizontal="left" vertical="center" wrapText="1"/>
    </xf>
    <xf numFmtId="0" fontId="35" fillId="0" borderId="61" xfId="0" applyFont="1" applyFill="1" applyBorder="1" applyAlignment="1">
      <alignment horizontal="left" vertical="center" wrapText="1"/>
    </xf>
    <xf numFmtId="0" fontId="35" fillId="0" borderId="71" xfId="0" applyFont="1" applyFill="1" applyBorder="1" applyAlignment="1">
      <alignment horizontal="left" vertical="center" wrapText="1"/>
    </xf>
    <xf numFmtId="0" fontId="10" fillId="0" borderId="109" xfId="0" applyFont="1" applyFill="1" applyBorder="1" applyAlignment="1">
      <alignment horizontal="left" vertical="top" wrapText="1"/>
    </xf>
    <xf numFmtId="0" fontId="10" fillId="0" borderId="0" xfId="0" applyFont="1" applyFill="1" applyAlignment="1">
      <alignment horizontal="left" vertical="top" wrapText="1"/>
    </xf>
    <xf numFmtId="0" fontId="35" fillId="0" borderId="48" xfId="0" applyFont="1" applyFill="1" applyBorder="1" applyAlignment="1">
      <alignment horizontal="center" vertical="center" wrapText="1"/>
    </xf>
    <xf numFmtId="0" fontId="22" fillId="0" borderId="119" xfId="0" applyFont="1" applyFill="1" applyBorder="1" applyAlignment="1" applyProtection="1">
      <alignment horizontal="center" vertical="center" shrinkToFit="1"/>
      <protection locked="0"/>
    </xf>
    <xf numFmtId="178" fontId="10" fillId="0" borderId="15" xfId="0" applyNumberFormat="1" applyFont="1" applyFill="1" applyBorder="1" applyAlignment="1" applyProtection="1">
      <alignment horizontal="center" vertical="center"/>
      <protection locked="0"/>
    </xf>
    <xf numFmtId="178" fontId="10" fillId="0" borderId="38" xfId="0" applyNumberFormat="1" applyFont="1" applyFill="1" applyBorder="1" applyAlignment="1" applyProtection="1">
      <alignment horizontal="center" vertical="center"/>
      <protection locked="0"/>
    </xf>
    <xf numFmtId="0" fontId="10" fillId="0" borderId="37"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63" xfId="0" applyFont="1" applyFill="1" applyBorder="1" applyAlignment="1">
      <alignment horizontal="center" vertical="center" wrapText="1" shrinkToFit="1"/>
    </xf>
    <xf numFmtId="0" fontId="22" fillId="0" borderId="125" xfId="0" applyFont="1" applyFill="1" applyBorder="1" applyAlignment="1" applyProtection="1">
      <alignment horizontal="center" vertical="center" shrinkToFit="1"/>
      <protection locked="0"/>
    </xf>
    <xf numFmtId="0" fontId="22" fillId="0" borderId="104" xfId="0" applyFont="1" applyFill="1" applyBorder="1" applyAlignment="1" applyProtection="1">
      <alignment horizontal="center" vertical="center" shrinkToFit="1"/>
      <protection locked="0"/>
    </xf>
    <xf numFmtId="0" fontId="22" fillId="0" borderId="106" xfId="0" applyFont="1" applyFill="1" applyBorder="1" applyAlignment="1" applyProtection="1">
      <alignment horizontal="center" vertical="center" shrinkToFit="1"/>
      <protection locked="0"/>
    </xf>
    <xf numFmtId="178" fontId="10" fillId="0" borderId="27" xfId="0" quotePrefix="1" applyNumberFormat="1" applyFont="1" applyFill="1" applyBorder="1" applyAlignment="1" applyProtection="1">
      <alignment horizontal="center" vertical="center"/>
      <protection locked="0"/>
    </xf>
    <xf numFmtId="178" fontId="10" fillId="0" borderId="27" xfId="0" applyNumberFormat="1" applyFont="1" applyFill="1" applyBorder="1" applyAlignment="1" applyProtection="1">
      <alignment horizontal="center" vertical="center"/>
      <protection locked="0"/>
    </xf>
    <xf numFmtId="178" fontId="10" fillId="0" borderId="48" xfId="0" applyNumberFormat="1" applyFont="1" applyFill="1" applyBorder="1" applyAlignment="1" applyProtection="1">
      <alignment horizontal="center" vertical="center"/>
      <protection locked="0"/>
    </xf>
    <xf numFmtId="38" fontId="22" fillId="0" borderId="52" xfId="1" applyFont="1" applyFill="1" applyBorder="1" applyAlignment="1" applyProtection="1">
      <alignment horizontal="right" vertical="center" shrinkToFit="1"/>
      <protection locked="0"/>
    </xf>
    <xf numFmtId="38" fontId="22" fillId="0" borderId="40" xfId="1" applyFont="1" applyFill="1" applyBorder="1" applyAlignment="1" applyProtection="1">
      <alignment horizontal="right" vertical="center" shrinkToFit="1"/>
      <protection locked="0"/>
    </xf>
    <xf numFmtId="38" fontId="22" fillId="0" borderId="53" xfId="1" applyFont="1" applyFill="1" applyBorder="1" applyAlignment="1" applyProtection="1">
      <alignment horizontal="right" vertical="center" shrinkToFit="1"/>
      <protection locked="0"/>
    </xf>
    <xf numFmtId="38" fontId="22" fillId="0" borderId="54" xfId="1" applyFont="1" applyFill="1" applyBorder="1" applyAlignment="1" applyProtection="1">
      <alignment horizontal="right" vertical="center" shrinkToFit="1"/>
      <protection locked="0"/>
    </xf>
    <xf numFmtId="38" fontId="22" fillId="0" borderId="27" xfId="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22" fillId="0" borderId="52" xfId="0" applyFont="1" applyFill="1" applyBorder="1" applyAlignment="1" applyProtection="1">
      <alignment horizontal="center" vertical="center" shrinkToFit="1"/>
      <protection locked="0"/>
    </xf>
    <xf numFmtId="0" fontId="22" fillId="0" borderId="40" xfId="0" applyFont="1" applyFill="1" applyBorder="1" applyAlignment="1" applyProtection="1">
      <alignment horizontal="center" vertical="center" shrinkToFit="1"/>
      <protection locked="0"/>
    </xf>
    <xf numFmtId="0" fontId="22" fillId="0" borderId="54" xfId="0" applyFont="1" applyFill="1" applyBorder="1" applyAlignment="1" applyProtection="1">
      <alignment horizontal="center" vertical="center" shrinkToFit="1"/>
      <protection locked="0"/>
    </xf>
    <xf numFmtId="0" fontId="22" fillId="0" borderId="27" xfId="0" applyFont="1" applyFill="1" applyBorder="1" applyAlignment="1" applyProtection="1">
      <alignment horizontal="center" vertical="center" shrinkToFit="1"/>
      <protection locked="0"/>
    </xf>
    <xf numFmtId="0" fontId="22" fillId="0" borderId="48" xfId="0" applyFont="1" applyFill="1" applyBorder="1" applyAlignment="1" applyProtection="1">
      <alignment horizontal="center" vertical="center" shrinkToFit="1"/>
      <protection locked="0"/>
    </xf>
    <xf numFmtId="0" fontId="22" fillId="0" borderId="50" xfId="0" applyFont="1" applyFill="1" applyBorder="1" applyAlignment="1" applyProtection="1">
      <alignment horizontal="center" vertical="center" shrinkToFit="1"/>
      <protection locked="0"/>
    </xf>
    <xf numFmtId="0" fontId="22" fillId="0" borderId="46" xfId="0" applyFont="1" applyFill="1" applyBorder="1" applyAlignment="1" applyProtection="1">
      <alignment horizontal="center" vertical="center" shrinkToFit="1"/>
      <protection locked="0"/>
    </xf>
    <xf numFmtId="0" fontId="39" fillId="0" borderId="37" xfId="0" applyFont="1" applyFill="1" applyBorder="1" applyAlignment="1">
      <alignment horizontal="center" vertical="center" wrapText="1" shrinkToFit="1"/>
    </xf>
    <xf numFmtId="0" fontId="39" fillId="0" borderId="63" xfId="0" applyFont="1" applyFill="1" applyBorder="1" applyAlignment="1">
      <alignment horizontal="center" vertical="center" shrinkToFit="1"/>
    </xf>
    <xf numFmtId="0" fontId="39" fillId="0" borderId="35" xfId="0" applyFont="1" applyFill="1" applyBorder="1" applyAlignment="1">
      <alignment horizontal="center" vertical="center" shrinkToFit="1"/>
    </xf>
    <xf numFmtId="38" fontId="22" fillId="0" borderId="36" xfId="1" applyFont="1" applyFill="1" applyBorder="1" applyAlignment="1" applyProtection="1">
      <alignment horizontal="right" vertical="center" shrinkToFit="1"/>
      <protection locked="0"/>
    </xf>
    <xf numFmtId="38" fontId="22" fillId="0" borderId="15" xfId="1" applyFont="1" applyFill="1" applyBorder="1" applyAlignment="1" applyProtection="1">
      <alignment horizontal="right" vertical="center" shrinkToFit="1"/>
      <protection locked="0"/>
    </xf>
    <xf numFmtId="38" fontId="22" fillId="0" borderId="38" xfId="1" applyFont="1" applyFill="1" applyBorder="1" applyAlignment="1" applyProtection="1">
      <alignment horizontal="right" vertical="center" shrinkToFit="1"/>
      <protection locked="0"/>
    </xf>
    <xf numFmtId="38" fontId="22" fillId="0" borderId="50" xfId="1" applyFont="1" applyFill="1" applyBorder="1" applyAlignment="1" applyProtection="1">
      <alignment horizontal="right" vertical="center" shrinkToFit="1"/>
      <protection locked="0"/>
    </xf>
    <xf numFmtId="38" fontId="22" fillId="0" borderId="46" xfId="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0" fontId="22" fillId="0" borderId="36" xfId="0" applyFont="1" applyFill="1" applyBorder="1" applyAlignment="1" applyProtection="1">
      <alignment horizontal="center" vertical="center" shrinkToFit="1"/>
      <protection locked="0"/>
    </xf>
    <xf numFmtId="0" fontId="22" fillId="0" borderId="15" xfId="0" applyFont="1" applyFill="1" applyBorder="1" applyAlignment="1" applyProtection="1">
      <alignment horizontal="center" vertical="center" shrinkToFit="1"/>
      <protection locked="0"/>
    </xf>
    <xf numFmtId="0" fontId="37" fillId="3" borderId="63" xfId="0" applyFont="1" applyFill="1" applyBorder="1" applyAlignment="1">
      <alignment horizontal="left" vertical="center" shrinkToFit="1"/>
    </xf>
    <xf numFmtId="0" fontId="37" fillId="3" borderId="35" xfId="0" applyFont="1" applyFill="1" applyBorder="1" applyAlignment="1">
      <alignment horizontal="left" vertical="center" shrinkToFit="1"/>
    </xf>
    <xf numFmtId="0" fontId="11" fillId="0" borderId="72" xfId="0" applyFont="1" applyFill="1" applyBorder="1" applyAlignment="1" applyProtection="1">
      <alignment horizontal="left" vertical="center" wrapText="1" shrinkToFit="1"/>
      <protection locked="0"/>
    </xf>
    <xf numFmtId="0" fontId="11" fillId="0" borderId="64" xfId="0" applyFont="1" applyFill="1" applyBorder="1" applyAlignment="1" applyProtection="1">
      <alignment horizontal="left" vertical="center" wrapText="1" shrinkToFit="1"/>
      <protection locked="0"/>
    </xf>
    <xf numFmtId="0" fontId="11" fillId="0" borderId="73" xfId="0" applyFont="1" applyFill="1" applyBorder="1" applyAlignment="1" applyProtection="1">
      <alignment horizontal="left" vertical="center" wrapText="1" shrinkToFit="1"/>
      <protection locked="0"/>
    </xf>
    <xf numFmtId="0" fontId="16" fillId="0" borderId="16" xfId="0" applyFont="1" applyBorder="1" applyAlignment="1" applyProtection="1">
      <alignment horizontal="left" vertical="center" wrapText="1"/>
      <protection locked="0"/>
    </xf>
    <xf numFmtId="0" fontId="11" fillId="2" borderId="22" xfId="0" applyFont="1" applyFill="1" applyBorder="1" applyAlignment="1" applyProtection="1">
      <alignment horizontal="left" vertical="center" wrapText="1" shrinkToFit="1"/>
      <protection locked="0"/>
    </xf>
    <xf numFmtId="0" fontId="11" fillId="2" borderId="23" xfId="0" applyFont="1" applyFill="1" applyBorder="1" applyAlignment="1" applyProtection="1">
      <alignment horizontal="left" vertical="center" wrapText="1" shrinkToFit="1"/>
      <protection locked="0"/>
    </xf>
    <xf numFmtId="0" fontId="11" fillId="2" borderId="24" xfId="0" applyFont="1" applyFill="1" applyBorder="1" applyAlignment="1" applyProtection="1">
      <alignment horizontal="left" vertical="center" wrapText="1" shrinkToFit="1"/>
      <protection locked="0"/>
    </xf>
    <xf numFmtId="0" fontId="11" fillId="0" borderId="72" xfId="0" applyFont="1" applyFill="1" applyBorder="1" applyAlignment="1" applyProtection="1">
      <alignment horizontal="left" vertical="center" shrinkToFit="1"/>
      <protection locked="0"/>
    </xf>
    <xf numFmtId="0" fontId="11" fillId="0" borderId="64" xfId="0" applyFont="1" applyFill="1" applyBorder="1" applyAlignment="1" applyProtection="1">
      <alignment horizontal="left" vertical="center" shrinkToFit="1"/>
      <protection locked="0"/>
    </xf>
    <xf numFmtId="0" fontId="11" fillId="0" borderId="73" xfId="0" applyFont="1" applyFill="1" applyBorder="1" applyAlignment="1" applyProtection="1">
      <alignment horizontal="left" vertical="center" shrinkToFit="1"/>
      <protection locked="0"/>
    </xf>
    <xf numFmtId="0" fontId="13" fillId="0" borderId="69" xfId="0" applyFont="1" applyBorder="1" applyAlignment="1">
      <alignment horizontal="left" vertical="center" shrinkToFit="1"/>
    </xf>
    <xf numFmtId="0" fontId="13" fillId="0" borderId="64" xfId="0" applyFont="1" applyBorder="1" applyAlignment="1">
      <alignment horizontal="left" vertical="center" shrinkToFit="1"/>
    </xf>
    <xf numFmtId="0" fontId="13" fillId="0" borderId="65" xfId="0" applyFont="1" applyBorder="1" applyAlignment="1">
      <alignment horizontal="left" vertical="center" shrinkToFit="1"/>
    </xf>
    <xf numFmtId="0" fontId="13" fillId="0" borderId="25" xfId="0" applyFont="1" applyFill="1" applyBorder="1" applyAlignment="1">
      <alignment horizontal="left" vertical="center" shrinkToFit="1"/>
    </xf>
    <xf numFmtId="0" fontId="13" fillId="0" borderId="23" xfId="0" applyFont="1" applyFill="1" applyBorder="1" applyAlignment="1">
      <alignment horizontal="left" vertical="center" shrinkToFit="1"/>
    </xf>
    <xf numFmtId="0" fontId="13" fillId="0" borderId="26" xfId="0" applyFont="1" applyFill="1" applyBorder="1" applyAlignment="1">
      <alignment horizontal="left" vertical="center" shrinkToFit="1"/>
    </xf>
    <xf numFmtId="0" fontId="9" fillId="4" borderId="69" xfId="0" applyFont="1" applyFill="1" applyBorder="1" applyAlignment="1" applyProtection="1">
      <alignment horizontal="left" vertical="center" shrinkToFit="1"/>
      <protection locked="0"/>
    </xf>
    <xf numFmtId="0" fontId="9" fillId="4" borderId="64" xfId="0" applyFont="1" applyFill="1" applyBorder="1" applyAlignment="1" applyProtection="1">
      <alignment horizontal="left" vertical="center" shrinkToFit="1"/>
      <protection locked="0"/>
    </xf>
    <xf numFmtId="0" fontId="9" fillId="4" borderId="65" xfId="0" applyFont="1" applyFill="1" applyBorder="1" applyAlignment="1" applyProtection="1">
      <alignment horizontal="left" vertical="center" shrinkToFit="1"/>
      <protection locked="0"/>
    </xf>
    <xf numFmtId="0" fontId="9" fillId="4" borderId="60" xfId="0" applyFont="1" applyFill="1" applyBorder="1" applyAlignment="1" applyProtection="1">
      <alignment horizontal="left" vertical="center" shrinkToFit="1"/>
      <protection locked="0"/>
    </xf>
    <xf numFmtId="0" fontId="9" fillId="4" borderId="61" xfId="0" applyFont="1" applyFill="1" applyBorder="1" applyAlignment="1" applyProtection="1">
      <alignment horizontal="left" vertical="center" shrinkToFit="1"/>
      <protection locked="0"/>
    </xf>
    <xf numFmtId="0" fontId="9" fillId="4" borderId="62" xfId="0" applyFont="1" applyFill="1" applyBorder="1" applyAlignment="1" applyProtection="1">
      <alignment horizontal="left" vertical="center" shrinkToFit="1"/>
      <protection locked="0"/>
    </xf>
    <xf numFmtId="0" fontId="11" fillId="0" borderId="68" xfId="0" applyFont="1" applyFill="1" applyBorder="1" applyAlignment="1" applyProtection="1">
      <alignment horizontal="left" vertical="center" shrinkToFit="1"/>
      <protection locked="0"/>
    </xf>
    <xf numFmtId="0" fontId="11" fillId="0" borderId="61" xfId="0" applyFont="1" applyFill="1" applyBorder="1" applyAlignment="1" applyProtection="1">
      <alignment horizontal="left" vertical="center" shrinkToFit="1"/>
      <protection locked="0"/>
    </xf>
    <xf numFmtId="0" fontId="11" fillId="0" borderId="71" xfId="0" applyFont="1" applyFill="1" applyBorder="1" applyAlignment="1" applyProtection="1">
      <alignment horizontal="left" vertical="center" shrinkToFit="1"/>
      <protection locked="0"/>
    </xf>
    <xf numFmtId="0" fontId="9" fillId="4" borderId="25" xfId="0" applyFont="1" applyFill="1" applyBorder="1" applyAlignment="1" applyProtection="1">
      <alignment horizontal="left" vertical="center" shrinkToFit="1"/>
      <protection locked="0"/>
    </xf>
    <xf numFmtId="0" fontId="9" fillId="4" borderId="23" xfId="0" applyFont="1" applyFill="1" applyBorder="1" applyAlignment="1" applyProtection="1">
      <alignment horizontal="left" vertical="center" shrinkToFit="1"/>
      <protection locked="0"/>
    </xf>
    <xf numFmtId="0" fontId="9" fillId="4" borderId="26" xfId="0" applyFont="1" applyFill="1" applyBorder="1" applyAlignment="1" applyProtection="1">
      <alignment horizontal="left" vertical="center" shrinkToFit="1"/>
      <protection locked="0"/>
    </xf>
    <xf numFmtId="0" fontId="11" fillId="0" borderId="22" xfId="0" applyFont="1" applyFill="1" applyBorder="1" applyAlignment="1" applyProtection="1">
      <alignment horizontal="left" vertical="center" shrinkToFit="1"/>
      <protection locked="0"/>
    </xf>
    <xf numFmtId="0" fontId="11" fillId="0" borderId="23" xfId="0" applyFont="1" applyFill="1" applyBorder="1" applyAlignment="1" applyProtection="1">
      <alignment horizontal="left" vertical="center" shrinkToFit="1"/>
      <protection locked="0"/>
    </xf>
    <xf numFmtId="0" fontId="11" fillId="0" borderId="24" xfId="0" applyFont="1" applyFill="1" applyBorder="1" applyAlignment="1" applyProtection="1">
      <alignment horizontal="left" vertical="center" shrinkToFit="1"/>
      <protection locked="0"/>
    </xf>
    <xf numFmtId="0" fontId="11" fillId="2" borderId="22" xfId="0" applyFont="1" applyFill="1" applyBorder="1" applyAlignment="1" applyProtection="1">
      <alignment horizontal="left" vertical="center" shrinkToFit="1"/>
      <protection locked="0"/>
    </xf>
    <xf numFmtId="0" fontId="11" fillId="2" borderId="23" xfId="0" applyFont="1" applyFill="1" applyBorder="1" applyAlignment="1" applyProtection="1">
      <alignment horizontal="left" vertical="center" shrinkToFit="1"/>
      <protection locked="0"/>
    </xf>
    <xf numFmtId="0" fontId="11" fillId="2" borderId="24" xfId="0" applyFont="1" applyFill="1" applyBorder="1" applyAlignment="1" applyProtection="1">
      <alignment horizontal="left" vertical="center" shrinkToFit="1"/>
      <protection locked="0"/>
    </xf>
    <xf numFmtId="0" fontId="13" fillId="0" borderId="33" xfId="0" applyFont="1" applyBorder="1" applyAlignment="1">
      <alignment horizontal="center" vertical="center" textRotation="255"/>
    </xf>
    <xf numFmtId="0" fontId="13" fillId="0" borderId="18" xfId="0" applyFont="1" applyBorder="1" applyAlignment="1">
      <alignment horizontal="center" vertical="center" textRotation="255"/>
    </xf>
    <xf numFmtId="0" fontId="13" fillId="0" borderId="34" xfId="0" applyFont="1" applyBorder="1" applyAlignment="1">
      <alignment horizontal="center" vertical="center" textRotation="255"/>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70"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38" xfId="0" applyFont="1" applyFill="1" applyBorder="1" applyAlignment="1">
      <alignment horizontal="left" vertical="center"/>
    </xf>
    <xf numFmtId="0" fontId="13" fillId="0" borderId="25" xfId="0" applyFont="1" applyBorder="1" applyAlignment="1">
      <alignment horizontal="left" vertical="center" shrinkToFit="1"/>
    </xf>
    <xf numFmtId="0" fontId="13" fillId="0" borderId="23" xfId="0" applyFont="1" applyBorder="1" applyAlignment="1">
      <alignment horizontal="left" vertical="center" shrinkToFit="1"/>
    </xf>
    <xf numFmtId="0" fontId="13" fillId="0" borderId="26" xfId="0" applyFont="1" applyBorder="1" applyAlignment="1">
      <alignment horizontal="left" vertical="center" shrinkToFit="1"/>
    </xf>
    <xf numFmtId="0" fontId="13" fillId="0" borderId="57"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33" xfId="0" applyFont="1" applyBorder="1" applyAlignment="1">
      <alignment horizontal="center" vertical="center" textRotation="255" shrinkToFit="1"/>
    </xf>
    <xf numFmtId="0" fontId="13" fillId="0" borderId="18" xfId="0" applyFont="1" applyBorder="1" applyAlignment="1">
      <alignment horizontal="center" vertical="center" textRotation="255" shrinkToFit="1"/>
    </xf>
    <xf numFmtId="0" fontId="10" fillId="0" borderId="45" xfId="0" applyFont="1" applyFill="1" applyBorder="1" applyAlignment="1">
      <alignment horizontal="left" vertical="center"/>
    </xf>
    <xf numFmtId="0" fontId="10" fillId="0" borderId="46" xfId="0" applyFont="1" applyFill="1" applyBorder="1" applyAlignment="1">
      <alignment horizontal="left" vertical="center"/>
    </xf>
    <xf numFmtId="0" fontId="10" fillId="0" borderId="51" xfId="0" applyFont="1" applyFill="1" applyBorder="1" applyAlignment="1">
      <alignment horizontal="left" vertical="center"/>
    </xf>
    <xf numFmtId="0" fontId="13" fillId="0" borderId="59" xfId="0" applyFont="1" applyFill="1" applyBorder="1" applyAlignment="1">
      <alignment horizontal="center" vertical="center"/>
    </xf>
    <xf numFmtId="0" fontId="13" fillId="0" borderId="34" xfId="0" applyFont="1" applyBorder="1" applyAlignment="1">
      <alignment horizontal="center" vertical="center" textRotation="255" shrinkToFit="1"/>
    </xf>
    <xf numFmtId="0" fontId="13" fillId="0" borderId="69" xfId="0" applyFont="1" applyFill="1" applyBorder="1" applyAlignment="1">
      <alignment horizontal="left" vertical="center" shrinkToFit="1"/>
    </xf>
    <xf numFmtId="0" fontId="13" fillId="0" borderId="64" xfId="0" applyFont="1" applyFill="1" applyBorder="1" applyAlignment="1">
      <alignment horizontal="left"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69" xfId="0" applyFont="1" applyFill="1" applyBorder="1" applyAlignment="1">
      <alignment horizontal="left" vertical="center" wrapText="1" shrinkToFit="1"/>
    </xf>
    <xf numFmtId="0" fontId="13" fillId="0" borderId="64" xfId="0" applyFont="1" applyFill="1" applyBorder="1" applyAlignment="1">
      <alignment horizontal="left" vertical="center" wrapText="1" shrinkToFit="1"/>
    </xf>
    <xf numFmtId="0" fontId="13" fillId="0" borderId="65" xfId="0" applyFont="1" applyFill="1" applyBorder="1" applyAlignment="1">
      <alignment horizontal="left" vertical="center" wrapText="1" shrinkToFit="1"/>
    </xf>
    <xf numFmtId="0" fontId="13" fillId="0" borderId="60" xfId="0" applyFont="1" applyFill="1" applyBorder="1" applyAlignment="1">
      <alignment horizontal="left" vertical="center" shrinkToFit="1"/>
    </xf>
    <xf numFmtId="0" fontId="13" fillId="0" borderId="61" xfId="0" applyFont="1" applyFill="1" applyBorder="1" applyAlignment="1">
      <alignment horizontal="left" vertical="center" shrinkToFit="1"/>
    </xf>
    <xf numFmtId="0" fontId="13" fillId="0" borderId="76" xfId="0" applyFont="1" applyFill="1" applyBorder="1" applyAlignment="1">
      <alignment horizontal="left" vertical="center" shrinkToFit="1"/>
    </xf>
    <xf numFmtId="0" fontId="13" fillId="0" borderId="33" xfId="0" applyFont="1" applyBorder="1" applyAlignment="1">
      <alignment horizontal="center" vertical="center"/>
    </xf>
    <xf numFmtId="0" fontId="13" fillId="0" borderId="18" xfId="0" applyFont="1" applyBorder="1" applyAlignment="1">
      <alignment horizontal="center" vertical="center"/>
    </xf>
    <xf numFmtId="0" fontId="13" fillId="0" borderId="60" xfId="0" applyFont="1" applyBorder="1" applyAlignment="1">
      <alignment horizontal="left" vertical="center" shrinkToFit="1"/>
    </xf>
    <xf numFmtId="0" fontId="13" fillId="0" borderId="61" xfId="0" applyFont="1" applyBorder="1" applyAlignment="1">
      <alignment horizontal="left" vertical="center" shrinkToFit="1"/>
    </xf>
    <xf numFmtId="0" fontId="13" fillId="0" borderId="62" xfId="0" applyFont="1" applyBorder="1" applyAlignment="1">
      <alignment horizontal="left" vertical="center" shrinkToFit="1"/>
    </xf>
    <xf numFmtId="0" fontId="13" fillId="0" borderId="39" xfId="0" applyFont="1" applyBorder="1" applyAlignment="1">
      <alignment horizontal="left" vertical="center" shrinkToFit="1"/>
    </xf>
    <xf numFmtId="0" fontId="13" fillId="0" borderId="40" xfId="0" applyFont="1" applyBorder="1" applyAlignment="1">
      <alignment horizontal="left" vertical="center" shrinkToFit="1"/>
    </xf>
    <xf numFmtId="0" fontId="13" fillId="0" borderId="53" xfId="0" applyFont="1" applyBorder="1" applyAlignment="1">
      <alignment horizontal="left" vertical="center" shrinkToFit="1"/>
    </xf>
    <xf numFmtId="0" fontId="13" fillId="0" borderId="65" xfId="0" applyFont="1" applyFill="1" applyBorder="1" applyAlignment="1">
      <alignment horizontal="left" vertical="center" shrinkToFit="1"/>
    </xf>
    <xf numFmtId="0" fontId="13" fillId="0" borderId="7" xfId="0" applyFont="1" applyBorder="1" applyAlignment="1">
      <alignment horizontal="center" vertical="center"/>
    </xf>
    <xf numFmtId="0" fontId="13" fillId="0" borderId="7" xfId="0" applyFont="1" applyBorder="1" applyAlignment="1">
      <alignment horizontal="center" vertical="center" textRotation="255" shrinkToFit="1"/>
    </xf>
    <xf numFmtId="0" fontId="13" fillId="0" borderId="8" xfId="0" applyFont="1" applyBorder="1" applyAlignment="1">
      <alignment horizontal="center" vertical="center" textRotation="255" shrinkToFit="1"/>
    </xf>
    <xf numFmtId="0" fontId="13" fillId="0" borderId="33"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69" xfId="0" applyFont="1" applyBorder="1" applyAlignment="1">
      <alignment horizontal="left" vertical="center" wrapText="1" shrinkToFit="1"/>
    </xf>
    <xf numFmtId="0" fontId="13" fillId="0" borderId="64" xfId="0" applyFont="1" applyBorder="1" applyAlignment="1">
      <alignment horizontal="left" vertical="center" wrapText="1" shrinkToFit="1"/>
    </xf>
    <xf numFmtId="0" fontId="13" fillId="0" borderId="65" xfId="0" applyFont="1" applyBorder="1" applyAlignment="1">
      <alignment horizontal="left" vertical="center" wrapText="1" shrinkToFit="1"/>
    </xf>
    <xf numFmtId="0" fontId="13" fillId="0" borderId="10" xfId="0" applyFont="1" applyBorder="1" applyAlignment="1">
      <alignment horizontal="center" vertical="center" textRotation="255" shrinkToFit="1"/>
    </xf>
    <xf numFmtId="0" fontId="13" fillId="0" borderId="10" xfId="0" applyFont="1" applyBorder="1" applyAlignment="1">
      <alignment horizontal="center" vertical="center" shrinkToFit="1"/>
    </xf>
    <xf numFmtId="0" fontId="10" fillId="0" borderId="69" xfId="0" applyFont="1" applyFill="1" applyBorder="1" applyAlignment="1">
      <alignment horizontal="left" vertical="center"/>
    </xf>
    <xf numFmtId="0" fontId="10" fillId="0" borderId="64" xfId="0" applyFont="1" applyFill="1" applyBorder="1" applyAlignment="1">
      <alignment horizontal="left" vertical="center"/>
    </xf>
    <xf numFmtId="0" fontId="10" fillId="0" borderId="65" xfId="0" applyFont="1" applyFill="1" applyBorder="1" applyAlignment="1">
      <alignment horizontal="left" vertical="center"/>
    </xf>
    <xf numFmtId="0" fontId="11" fillId="2" borderId="50" xfId="0" applyFont="1" applyFill="1" applyBorder="1" applyAlignment="1" applyProtection="1">
      <alignment horizontal="left" vertical="center" shrinkToFit="1"/>
      <protection locked="0"/>
    </xf>
    <xf numFmtId="0" fontId="11" fillId="2" borderId="46" xfId="0" applyFont="1" applyFill="1" applyBorder="1" applyAlignment="1" applyProtection="1">
      <alignment horizontal="left" vertical="center" shrinkToFit="1"/>
      <protection locked="0"/>
    </xf>
    <xf numFmtId="0" fontId="11" fillId="2" borderId="47" xfId="0" applyFont="1" applyFill="1" applyBorder="1" applyAlignment="1" applyProtection="1">
      <alignment horizontal="left" vertical="center" shrinkToFit="1"/>
      <protection locked="0"/>
    </xf>
    <xf numFmtId="0" fontId="9" fillId="4" borderId="66" xfId="0" applyFont="1" applyFill="1" applyBorder="1" applyAlignment="1" applyProtection="1">
      <alignment horizontal="left" vertical="center" shrinkToFit="1"/>
      <protection locked="0"/>
    </xf>
    <xf numFmtId="0" fontId="9" fillId="4" borderId="27" xfId="0" applyFont="1" applyFill="1" applyBorder="1" applyAlignment="1" applyProtection="1">
      <alignment horizontal="left" vertical="center" shrinkToFit="1"/>
      <protection locked="0"/>
    </xf>
    <xf numFmtId="0" fontId="9" fillId="4" borderId="48" xfId="0" applyFont="1" applyFill="1" applyBorder="1" applyAlignment="1" applyProtection="1">
      <alignment horizontal="left" vertical="center" shrinkToFit="1"/>
      <protection locked="0"/>
    </xf>
    <xf numFmtId="0" fontId="9" fillId="0" borderId="22"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9" fillId="0" borderId="24" xfId="0" applyFont="1" applyFill="1" applyBorder="1" applyAlignment="1" applyProtection="1">
      <alignment horizontal="left" vertical="center" shrinkToFit="1"/>
      <protection locked="0"/>
    </xf>
    <xf numFmtId="0" fontId="9" fillId="4" borderId="45" xfId="0" applyFont="1" applyFill="1" applyBorder="1" applyAlignment="1" applyProtection="1">
      <alignment horizontal="left" vertical="center" shrinkToFit="1"/>
      <protection locked="0"/>
    </xf>
    <xf numFmtId="0" fontId="9" fillId="4" borderId="46" xfId="0" applyFont="1" applyFill="1" applyBorder="1" applyAlignment="1" applyProtection="1">
      <alignment horizontal="left" vertical="center" shrinkToFit="1"/>
      <protection locked="0"/>
    </xf>
    <xf numFmtId="0" fontId="9" fillId="4" borderId="51" xfId="0" applyFont="1" applyFill="1" applyBorder="1" applyAlignment="1" applyProtection="1">
      <alignment horizontal="left" vertical="center" shrinkToFit="1"/>
      <protection locked="0"/>
    </xf>
    <xf numFmtId="0" fontId="13" fillId="0" borderId="60" xfId="0" applyFont="1" applyFill="1" applyBorder="1" applyAlignment="1">
      <alignment horizontal="left" vertical="center" wrapText="1" shrinkToFit="1"/>
    </xf>
    <xf numFmtId="0" fontId="13" fillId="0" borderId="61" xfId="0" applyFont="1" applyFill="1" applyBorder="1" applyAlignment="1">
      <alignment horizontal="left" vertical="center" wrapText="1" shrinkToFit="1"/>
    </xf>
    <xf numFmtId="0" fontId="13" fillId="0" borderId="62" xfId="0" applyFont="1" applyFill="1" applyBorder="1" applyAlignment="1">
      <alignment horizontal="left" vertical="center" wrapText="1" shrinkToFit="1"/>
    </xf>
    <xf numFmtId="0" fontId="13" fillId="0" borderId="39" xfId="0" applyFont="1" applyFill="1" applyBorder="1" applyAlignment="1">
      <alignment horizontal="left" vertical="center" shrinkToFit="1"/>
    </xf>
    <xf numFmtId="0" fontId="13" fillId="0" borderId="40" xfId="0" applyFont="1" applyFill="1" applyBorder="1" applyAlignment="1">
      <alignment horizontal="left" vertical="center" shrinkToFit="1"/>
    </xf>
    <xf numFmtId="0" fontId="13" fillId="0" borderId="53" xfId="0" applyFont="1" applyFill="1" applyBorder="1" applyAlignment="1">
      <alignment horizontal="left" vertical="center" shrinkToFit="1"/>
    </xf>
    <xf numFmtId="0" fontId="9" fillId="2" borderId="68" xfId="0" applyFont="1" applyFill="1" applyBorder="1" applyAlignment="1" applyProtection="1">
      <alignment horizontal="left" vertical="center" wrapText="1"/>
      <protection locked="0"/>
    </xf>
    <xf numFmtId="0" fontId="9" fillId="2" borderId="61"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left" vertical="center" wrapText="1"/>
      <protection locked="0"/>
    </xf>
    <xf numFmtId="0" fontId="9" fillId="4" borderId="52" xfId="0" applyFont="1" applyFill="1" applyBorder="1" applyAlignment="1" applyProtection="1">
      <alignment horizontal="left" vertical="center" wrapText="1" shrinkToFit="1"/>
      <protection locked="0"/>
    </xf>
    <xf numFmtId="0" fontId="9" fillId="4" borderId="40" xfId="0" applyFont="1" applyFill="1" applyBorder="1" applyAlignment="1" applyProtection="1">
      <alignment horizontal="left" vertical="center" wrapText="1" shrinkToFit="1"/>
      <protection locked="0"/>
    </xf>
    <xf numFmtId="0" fontId="9" fillId="4" borderId="41" xfId="0" applyFont="1" applyFill="1" applyBorder="1" applyAlignment="1" applyProtection="1">
      <alignment horizontal="left" vertical="center" wrapText="1" shrinkToFit="1"/>
      <protection locked="0"/>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9" fillId="0" borderId="72" xfId="0" applyFont="1" applyFill="1" applyBorder="1" applyAlignment="1" applyProtection="1">
      <alignment horizontal="left" vertical="center" wrapText="1" shrinkToFit="1"/>
      <protection locked="0"/>
    </xf>
    <xf numFmtId="0" fontId="9" fillId="0" borderId="64" xfId="0" applyFont="1" applyFill="1" applyBorder="1" applyAlignment="1" applyProtection="1">
      <alignment horizontal="left" vertical="center" wrapText="1" shrinkToFit="1"/>
      <protection locked="0"/>
    </xf>
    <xf numFmtId="0" fontId="9" fillId="0" borderId="73" xfId="0" applyFont="1" applyFill="1" applyBorder="1" applyAlignment="1" applyProtection="1">
      <alignment horizontal="left" vertical="center" wrapText="1" shrinkToFit="1"/>
      <protection locked="0"/>
    </xf>
    <xf numFmtId="0" fontId="9" fillId="0" borderId="68" xfId="0" applyFont="1" applyFill="1" applyBorder="1" applyAlignment="1" applyProtection="1">
      <alignment horizontal="left" vertical="center" shrinkToFit="1"/>
      <protection locked="0"/>
    </xf>
    <xf numFmtId="0" fontId="9" fillId="0" borderId="61" xfId="0" applyFont="1" applyFill="1" applyBorder="1" applyAlignment="1" applyProtection="1">
      <alignment horizontal="left" vertical="center" shrinkToFit="1"/>
      <protection locked="0"/>
    </xf>
    <xf numFmtId="0" fontId="9" fillId="0" borderId="71" xfId="0" applyFont="1" applyFill="1" applyBorder="1" applyAlignment="1" applyProtection="1">
      <alignment horizontal="left" vertical="center" shrinkToFit="1"/>
      <protection locked="0"/>
    </xf>
    <xf numFmtId="0" fontId="9" fillId="2" borderId="72" xfId="2" applyNumberFormat="1" applyFont="1" applyFill="1" applyBorder="1" applyAlignment="1" applyProtection="1">
      <alignment horizontal="left" vertical="center"/>
      <protection locked="0"/>
    </xf>
    <xf numFmtId="0" fontId="9" fillId="2" borderId="64" xfId="2" applyNumberFormat="1" applyFont="1" applyFill="1" applyBorder="1" applyAlignment="1" applyProtection="1">
      <alignment horizontal="left" vertical="center"/>
      <protection locked="0"/>
    </xf>
    <xf numFmtId="0" fontId="9" fillId="2" borderId="73" xfId="2" applyNumberFormat="1" applyFont="1" applyFill="1" applyBorder="1" applyAlignment="1" applyProtection="1">
      <alignment horizontal="left" vertical="center"/>
      <protection locked="0"/>
    </xf>
    <xf numFmtId="0" fontId="13" fillId="0" borderId="3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4" xfId="0" applyFont="1" applyBorder="1" applyAlignment="1">
      <alignment horizontal="center" vertical="center"/>
    </xf>
    <xf numFmtId="0" fontId="13" fillId="0" borderId="25" xfId="0" applyFont="1" applyFill="1" applyBorder="1" applyAlignment="1">
      <alignment horizontal="left" vertical="center" wrapText="1" shrinkToFit="1"/>
    </xf>
    <xf numFmtId="0" fontId="13" fillId="0" borderId="23" xfId="0" applyFont="1" applyFill="1" applyBorder="1" applyAlignment="1">
      <alignment horizontal="left" vertical="center" wrapText="1" shrinkToFit="1"/>
    </xf>
    <xf numFmtId="0" fontId="13" fillId="0" borderId="26" xfId="0" applyFont="1" applyFill="1" applyBorder="1" applyAlignment="1">
      <alignment horizontal="left" vertical="center" wrapText="1" shrinkToFit="1"/>
    </xf>
    <xf numFmtId="0" fontId="9" fillId="4" borderId="68" xfId="0" applyFont="1" applyFill="1" applyBorder="1" applyAlignment="1" applyProtection="1">
      <alignment horizontal="left" vertical="center" wrapText="1" shrinkToFit="1"/>
      <protection locked="0"/>
    </xf>
    <xf numFmtId="0" fontId="9" fillId="4" borderId="61" xfId="0" applyFont="1" applyFill="1" applyBorder="1" applyAlignment="1" applyProtection="1">
      <alignment horizontal="left" vertical="center" wrapText="1" shrinkToFit="1"/>
      <protection locked="0"/>
    </xf>
    <xf numFmtId="0" fontId="9" fillId="4" borderId="71" xfId="0" applyFont="1" applyFill="1" applyBorder="1" applyAlignment="1" applyProtection="1">
      <alignment horizontal="left" vertical="center" wrapText="1" shrinkToFit="1"/>
      <protection locked="0"/>
    </xf>
    <xf numFmtId="0" fontId="9" fillId="0" borderId="22" xfId="0" applyFont="1" applyFill="1" applyBorder="1" applyAlignment="1" applyProtection="1">
      <alignment horizontal="left" vertical="center" wrapText="1" shrinkToFit="1"/>
      <protection locked="0"/>
    </xf>
    <xf numFmtId="0" fontId="9" fillId="0" borderId="23" xfId="0" applyFont="1" applyFill="1" applyBorder="1" applyAlignment="1" applyProtection="1">
      <alignment horizontal="left" vertical="center" wrapText="1" shrinkToFit="1"/>
      <protection locked="0"/>
    </xf>
    <xf numFmtId="0" fontId="9" fillId="0" borderId="24" xfId="0" applyFont="1" applyFill="1" applyBorder="1" applyAlignment="1" applyProtection="1">
      <alignment horizontal="left" vertical="center" wrapText="1" shrinkToFit="1"/>
      <protection locked="0"/>
    </xf>
    <xf numFmtId="0" fontId="9" fillId="0" borderId="72" xfId="0" applyFont="1" applyFill="1" applyBorder="1" applyAlignment="1" applyProtection="1">
      <alignment horizontal="left" vertical="center" shrinkToFit="1"/>
      <protection locked="0"/>
    </xf>
    <xf numFmtId="0" fontId="9" fillId="0" borderId="64" xfId="0" applyFont="1" applyFill="1" applyBorder="1" applyAlignment="1" applyProtection="1">
      <alignment horizontal="left" vertical="center" shrinkToFit="1"/>
      <protection locked="0"/>
    </xf>
    <xf numFmtId="0" fontId="9" fillId="0" borderId="73" xfId="0" applyFont="1" applyFill="1" applyBorder="1" applyAlignment="1" applyProtection="1">
      <alignment horizontal="left" vertical="center" shrinkToFit="1"/>
      <protection locked="0"/>
    </xf>
    <xf numFmtId="0" fontId="13" fillId="0" borderId="33" xfId="0" applyNumberFormat="1" applyFont="1" applyFill="1" applyBorder="1" applyAlignment="1">
      <alignment horizontal="center" vertical="center" shrinkToFit="1"/>
    </xf>
    <xf numFmtId="0" fontId="13" fillId="0" borderId="10" xfId="0" applyNumberFormat="1" applyFont="1" applyFill="1" applyBorder="1" applyAlignment="1">
      <alignment horizontal="center" vertical="center" shrinkToFit="1"/>
    </xf>
    <xf numFmtId="0" fontId="13" fillId="0" borderId="33" xfId="0" applyNumberFormat="1" applyFont="1" applyFill="1" applyBorder="1" applyAlignment="1">
      <alignment horizontal="center" vertical="center" textRotation="255" shrinkToFit="1"/>
    </xf>
    <xf numFmtId="0" fontId="13" fillId="0" borderId="10" xfId="0" applyNumberFormat="1" applyFont="1" applyFill="1" applyBorder="1" applyAlignment="1">
      <alignment horizontal="center" vertical="center" textRotation="255" shrinkToFit="1"/>
    </xf>
    <xf numFmtId="0" fontId="24" fillId="0" borderId="33" xfId="0" applyNumberFormat="1" applyFont="1" applyFill="1" applyBorder="1" applyAlignment="1">
      <alignment horizontal="center" vertical="center" textRotation="255" shrinkToFit="1"/>
    </xf>
    <xf numFmtId="0" fontId="24" fillId="0" borderId="18" xfId="0" applyNumberFormat="1" applyFont="1" applyFill="1" applyBorder="1" applyAlignment="1">
      <alignment horizontal="center" vertical="center" textRotation="255" shrinkToFit="1"/>
    </xf>
    <xf numFmtId="0" fontId="24" fillId="0" borderId="34" xfId="0" applyNumberFormat="1" applyFont="1" applyFill="1" applyBorder="1" applyAlignment="1">
      <alignment horizontal="center" vertical="center" textRotation="255" shrinkToFit="1"/>
    </xf>
    <xf numFmtId="0" fontId="13" fillId="0" borderId="11" xfId="0" applyFont="1" applyBorder="1" applyAlignment="1">
      <alignment horizontal="center" vertical="center" textRotation="255" shrinkToFit="1"/>
    </xf>
    <xf numFmtId="0" fontId="13" fillId="0" borderId="11" xfId="0" applyFont="1" applyBorder="1" applyAlignment="1">
      <alignment horizontal="center" vertical="center" shrinkToFit="1"/>
    </xf>
    <xf numFmtId="0" fontId="13" fillId="0" borderId="62" xfId="0" applyFont="1" applyFill="1" applyBorder="1" applyAlignment="1">
      <alignment horizontal="left" vertical="center" shrinkToFit="1"/>
    </xf>
    <xf numFmtId="0" fontId="13" fillId="0" borderId="44"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6" xfId="0" applyFont="1" applyBorder="1" applyAlignment="1">
      <alignment horizontal="center" vertical="center" textRotation="255" wrapText="1" shrinkToFit="1"/>
    </xf>
    <xf numFmtId="0" fontId="13" fillId="0" borderId="7" xfId="0" applyFont="1" applyBorder="1" applyAlignment="1">
      <alignment horizontal="center" vertical="center" textRotation="255" wrapText="1" shrinkToFit="1"/>
    </xf>
    <xf numFmtId="0" fontId="13" fillId="0" borderId="8" xfId="0" applyFont="1" applyBorder="1" applyAlignment="1">
      <alignment horizontal="center" vertical="center" textRotation="255" wrapText="1" shrinkToFit="1"/>
    </xf>
    <xf numFmtId="0" fontId="13" fillId="0" borderId="6"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18" xfId="0" applyNumberFormat="1" applyFont="1" applyFill="1" applyBorder="1" applyAlignment="1">
      <alignment horizontal="center" vertical="center" shrinkToFit="1"/>
    </xf>
    <xf numFmtId="0" fontId="13" fillId="0" borderId="18" xfId="0" applyNumberFormat="1" applyFont="1" applyFill="1" applyBorder="1" applyAlignment="1">
      <alignment horizontal="center" vertical="center" textRotation="255" shrinkToFit="1"/>
    </xf>
    <xf numFmtId="0" fontId="13" fillId="0" borderId="69" xfId="0" applyFont="1" applyBorder="1" applyAlignment="1">
      <alignment horizontal="left" vertical="center"/>
    </xf>
    <xf numFmtId="0" fontId="13" fillId="0" borderId="64" xfId="0" applyFont="1" applyBorder="1" applyAlignment="1">
      <alignment horizontal="left" vertical="center"/>
    </xf>
    <xf numFmtId="0" fontId="13" fillId="0" borderId="65" xfId="0" applyFont="1" applyBorder="1" applyAlignment="1">
      <alignment horizontal="left" vertical="center"/>
    </xf>
    <xf numFmtId="0" fontId="0" fillId="0" borderId="58" xfId="0" applyFont="1" applyBorder="1"/>
    <xf numFmtId="0" fontId="0" fillId="0" borderId="59" xfId="0" applyFont="1" applyBorder="1"/>
    <xf numFmtId="0" fontId="0" fillId="0" borderId="18" xfId="0" applyFont="1" applyBorder="1"/>
    <xf numFmtId="0" fontId="0" fillId="0" borderId="34" xfId="0" applyFont="1" applyBorder="1"/>
    <xf numFmtId="0" fontId="9" fillId="0" borderId="68" xfId="0" applyFont="1" applyFill="1" applyBorder="1" applyAlignment="1" applyProtection="1">
      <alignment horizontal="left" vertical="center" wrapText="1" shrinkToFit="1"/>
      <protection locked="0"/>
    </xf>
    <xf numFmtId="0" fontId="9" fillId="0" borderId="61" xfId="0" applyFont="1" applyFill="1" applyBorder="1" applyAlignment="1" applyProtection="1">
      <alignment horizontal="left" vertical="center" wrapText="1" shrinkToFit="1"/>
      <protection locked="0"/>
    </xf>
    <xf numFmtId="0" fontId="9" fillId="0" borderId="71" xfId="0" applyFont="1" applyFill="1" applyBorder="1" applyAlignment="1" applyProtection="1">
      <alignment horizontal="left" vertical="center" wrapText="1" shrinkToFit="1"/>
      <protection locked="0"/>
    </xf>
    <xf numFmtId="0" fontId="9" fillId="0" borderId="72" xfId="0" applyFont="1" applyBorder="1" applyAlignment="1" applyProtection="1">
      <alignment horizontal="left" vertical="center"/>
      <protection locked="0"/>
    </xf>
    <xf numFmtId="0" fontId="9" fillId="0" borderId="64" xfId="0" applyFont="1" applyBorder="1" applyAlignment="1" applyProtection="1">
      <alignment horizontal="left" vertical="center"/>
      <protection locked="0"/>
    </xf>
    <xf numFmtId="0" fontId="9" fillId="0" borderId="73" xfId="0" applyFont="1" applyBorder="1" applyAlignment="1" applyProtection="1">
      <alignment horizontal="left" vertical="center"/>
      <protection locked="0"/>
    </xf>
    <xf numFmtId="0" fontId="10" fillId="0" borderId="64" xfId="0" applyFont="1" applyFill="1" applyBorder="1" applyAlignment="1">
      <alignment horizontal="left" vertical="center" shrinkToFit="1"/>
    </xf>
    <xf numFmtId="0" fontId="10" fillId="0" borderId="65" xfId="0" applyFont="1" applyFill="1" applyBorder="1" applyAlignment="1">
      <alignment horizontal="left" vertical="center" shrinkToFit="1"/>
    </xf>
    <xf numFmtId="0" fontId="9" fillId="4" borderId="70" xfId="0" applyFont="1" applyFill="1" applyBorder="1" applyAlignment="1" applyProtection="1">
      <alignment horizontal="left" vertical="center" shrinkToFit="1"/>
      <protection locked="0"/>
    </xf>
    <xf numFmtId="0" fontId="9" fillId="4" borderId="15" xfId="0" applyFont="1" applyFill="1" applyBorder="1" applyAlignment="1" applyProtection="1">
      <alignment horizontal="left" vertical="center" shrinkToFit="1"/>
      <protection locked="0"/>
    </xf>
    <xf numFmtId="0" fontId="9" fillId="4" borderId="38" xfId="0" applyFont="1" applyFill="1" applyBorder="1" applyAlignment="1" applyProtection="1">
      <alignment horizontal="left" vertical="center" shrinkToFit="1"/>
      <protection locked="0"/>
    </xf>
    <xf numFmtId="0" fontId="9" fillId="4" borderId="72" xfId="0" applyFont="1" applyFill="1" applyBorder="1" applyAlignment="1" applyProtection="1">
      <alignment horizontal="left" vertical="center" wrapText="1" shrinkToFit="1"/>
      <protection locked="0"/>
    </xf>
    <xf numFmtId="0" fontId="9" fillId="4" borderId="64" xfId="0" applyFont="1" applyFill="1" applyBorder="1" applyAlignment="1" applyProtection="1">
      <alignment horizontal="left" vertical="center" wrapText="1" shrinkToFit="1"/>
      <protection locked="0"/>
    </xf>
    <xf numFmtId="0" fontId="9" fillId="4" borderId="73" xfId="0" applyFont="1" applyFill="1" applyBorder="1" applyAlignment="1" applyProtection="1">
      <alignment horizontal="left" vertical="center" wrapText="1" shrinkToFit="1"/>
      <protection locked="0"/>
    </xf>
    <xf numFmtId="0" fontId="26" fillId="0" borderId="0" xfId="0" applyFont="1" applyFill="1" applyBorder="1" applyAlignment="1" applyProtection="1">
      <alignment vertical="center" shrinkToFit="1"/>
    </xf>
    <xf numFmtId="0" fontId="27" fillId="0" borderId="27" xfId="0" applyFont="1" applyFill="1" applyBorder="1" applyAlignment="1" applyProtection="1">
      <alignment vertical="center" shrinkToFit="1"/>
    </xf>
    <xf numFmtId="0" fontId="13" fillId="0" borderId="55" xfId="0" applyFont="1" applyFill="1" applyBorder="1" applyAlignment="1" applyProtection="1">
      <alignment horizontal="center" vertical="center" shrinkToFit="1"/>
    </xf>
    <xf numFmtId="0" fontId="13" fillId="0" borderId="56" xfId="0" applyFont="1" applyFill="1" applyBorder="1" applyAlignment="1" applyProtection="1">
      <alignment horizontal="center" vertical="center" shrinkToFit="1"/>
    </xf>
    <xf numFmtId="0" fontId="9" fillId="4" borderId="72" xfId="0" applyFont="1" applyFill="1" applyBorder="1" applyAlignment="1" applyProtection="1">
      <alignment horizontal="left" vertical="center" shrinkToFit="1"/>
      <protection locked="0"/>
    </xf>
    <xf numFmtId="0" fontId="9" fillId="4" borderId="73" xfId="0" applyFont="1" applyFill="1" applyBorder="1" applyAlignment="1" applyProtection="1">
      <alignment horizontal="left" vertical="center" shrinkToFit="1"/>
      <protection locked="0"/>
    </xf>
    <xf numFmtId="0" fontId="13" fillId="0" borderId="57" xfId="0" applyFont="1" applyFill="1" applyBorder="1" applyAlignment="1" applyProtection="1">
      <alignment horizontal="center" vertical="center" shrinkToFit="1"/>
    </xf>
    <xf numFmtId="0" fontId="13" fillId="0" borderId="33" xfId="0" applyFont="1" applyFill="1" applyBorder="1" applyAlignment="1" applyProtection="1">
      <alignment horizontal="center" vertical="center" shrinkToFit="1"/>
    </xf>
    <xf numFmtId="0" fontId="13" fillId="0" borderId="6" xfId="0" applyFont="1" applyBorder="1" applyAlignment="1">
      <alignment horizontal="center" vertical="center" textRotation="255" shrinkToFit="1"/>
    </xf>
    <xf numFmtId="0" fontId="13" fillId="0" borderId="6" xfId="0" applyFont="1" applyBorder="1" applyAlignment="1">
      <alignment horizontal="center" vertical="center" shrinkToFit="1"/>
    </xf>
    <xf numFmtId="0" fontId="13" fillId="0" borderId="28" xfId="0" applyFont="1" applyFill="1" applyBorder="1" applyAlignment="1" applyProtection="1">
      <alignment horizontal="center" vertical="center"/>
    </xf>
    <xf numFmtId="0" fontId="13" fillId="0" borderId="75" xfId="0" applyFont="1" applyFill="1" applyBorder="1" applyAlignment="1" applyProtection="1">
      <alignment horizontal="center" vertical="center"/>
    </xf>
    <xf numFmtId="0" fontId="13" fillId="0" borderId="33" xfId="0" applyFont="1" applyFill="1" applyBorder="1" applyAlignment="1" applyProtection="1">
      <alignment horizontal="center" vertical="center"/>
    </xf>
    <xf numFmtId="0" fontId="13" fillId="0" borderId="74" xfId="0" applyFont="1" applyFill="1" applyBorder="1" applyAlignment="1" applyProtection="1">
      <alignment horizontal="center" vertical="center"/>
    </xf>
    <xf numFmtId="0" fontId="13" fillId="0" borderId="70" xfId="0" applyFont="1" applyFill="1" applyBorder="1" applyAlignment="1" applyProtection="1">
      <alignment horizontal="center" vertical="center" shrinkToFit="1"/>
    </xf>
    <xf numFmtId="0" fontId="9" fillId="4" borderId="22" xfId="0" applyFont="1" applyFill="1" applyBorder="1" applyAlignment="1" applyProtection="1">
      <alignment horizontal="left" vertical="center" shrinkToFit="1"/>
      <protection locked="0"/>
    </xf>
    <xf numFmtId="0" fontId="9" fillId="4" borderId="24" xfId="0" applyFont="1" applyFill="1" applyBorder="1" applyAlignment="1" applyProtection="1">
      <alignment horizontal="left" vertical="center" shrinkToFit="1"/>
      <protection locked="0"/>
    </xf>
    <xf numFmtId="0" fontId="9" fillId="4" borderId="68" xfId="0" applyFont="1" applyFill="1" applyBorder="1" applyAlignment="1" applyProtection="1">
      <alignment horizontal="left" vertical="center" shrinkToFit="1"/>
      <protection locked="0"/>
    </xf>
    <xf numFmtId="0" fontId="9" fillId="4" borderId="71" xfId="0" applyFont="1" applyFill="1" applyBorder="1" applyAlignment="1" applyProtection="1">
      <alignment horizontal="left" vertical="center" shrinkToFit="1"/>
      <protection locked="0"/>
    </xf>
    <xf numFmtId="0" fontId="13" fillId="4" borderId="60" xfId="0" applyFont="1" applyFill="1" applyBorder="1" applyAlignment="1">
      <alignment horizontal="left" vertical="center" shrinkToFit="1"/>
    </xf>
    <xf numFmtId="0" fontId="13" fillId="4" borderId="61" xfId="0" applyFont="1" applyFill="1" applyBorder="1" applyAlignment="1">
      <alignment horizontal="left" vertical="center" shrinkToFit="1"/>
    </xf>
    <xf numFmtId="0" fontId="13" fillId="4" borderId="62" xfId="0" applyFont="1" applyFill="1" applyBorder="1" applyAlignment="1">
      <alignment horizontal="left" vertical="center" shrinkToFit="1"/>
    </xf>
    <xf numFmtId="0" fontId="13" fillId="4" borderId="69" xfId="0" applyFont="1" applyFill="1" applyBorder="1" applyAlignment="1">
      <alignment horizontal="left" vertical="center" shrinkToFit="1"/>
    </xf>
    <xf numFmtId="0" fontId="13" fillId="4" borderId="64" xfId="0" applyFont="1" applyFill="1" applyBorder="1" applyAlignment="1">
      <alignment horizontal="left" vertical="center" shrinkToFit="1"/>
    </xf>
    <xf numFmtId="0" fontId="13" fillId="4" borderId="65" xfId="0" applyFont="1" applyFill="1" applyBorder="1" applyAlignment="1">
      <alignment horizontal="left" vertical="center" shrinkToFit="1"/>
    </xf>
    <xf numFmtId="0" fontId="13" fillId="4" borderId="25" xfId="0" applyFont="1" applyFill="1" applyBorder="1" applyAlignment="1">
      <alignment horizontal="left" vertical="center" shrinkToFit="1"/>
    </xf>
    <xf numFmtId="0" fontId="13" fillId="4" borderId="23" xfId="0" applyFont="1" applyFill="1" applyBorder="1" applyAlignment="1">
      <alignment horizontal="left" vertical="center" shrinkToFit="1"/>
    </xf>
    <xf numFmtId="0" fontId="13" fillId="4" borderId="26" xfId="0" applyFont="1" applyFill="1" applyBorder="1" applyAlignment="1">
      <alignment horizontal="left" vertical="center" shrinkToFit="1"/>
    </xf>
    <xf numFmtId="0" fontId="41" fillId="0" borderId="16" xfId="0" applyFont="1" applyBorder="1" applyAlignment="1" applyProtection="1">
      <alignment horizontal="left" vertical="center" wrapText="1"/>
      <protection locked="0"/>
    </xf>
    <xf numFmtId="0" fontId="9" fillId="7" borderId="0" xfId="0" applyFont="1" applyFill="1" applyAlignment="1">
      <alignment horizontal="center" vertical="center"/>
    </xf>
    <xf numFmtId="0" fontId="9" fillId="0" borderId="0" xfId="0" applyFont="1" applyFill="1" applyAlignment="1">
      <alignment horizontal="left" vertical="center"/>
    </xf>
    <xf numFmtId="0" fontId="9" fillId="8"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wrapText="1"/>
    </xf>
    <xf numFmtId="0" fontId="48" fillId="0" borderId="27" xfId="0" applyFont="1" applyBorder="1" applyAlignment="1">
      <alignment horizontal="left" wrapText="1"/>
    </xf>
    <xf numFmtId="0" fontId="9" fillId="0" borderId="16" xfId="0" applyFont="1" applyFill="1" applyBorder="1" applyAlignment="1" applyProtection="1">
      <alignment horizontal="center" vertical="center" wrapText="1"/>
    </xf>
    <xf numFmtId="0" fontId="49" fillId="0" borderId="0" xfId="0" applyFont="1" applyFill="1" applyBorder="1" applyAlignment="1" applyProtection="1">
      <alignment horizontal="left" vertical="center" wrapText="1"/>
    </xf>
    <xf numFmtId="0" fontId="49" fillId="0" borderId="27" xfId="0" applyFont="1" applyFill="1" applyBorder="1" applyAlignment="1" applyProtection="1">
      <alignment horizontal="left" vertical="center" wrapText="1"/>
    </xf>
    <xf numFmtId="0" fontId="15" fillId="0" borderId="0" xfId="0" applyFont="1" applyFill="1" applyBorder="1" applyAlignment="1" applyProtection="1">
      <alignment vertical="center" shrinkToFit="1"/>
    </xf>
    <xf numFmtId="0" fontId="16" fillId="0" borderId="16" xfId="0" applyFont="1" applyFill="1" applyBorder="1" applyAlignment="1" applyProtection="1">
      <alignment horizontal="left" vertical="center" wrapText="1"/>
      <protection locked="0"/>
    </xf>
    <xf numFmtId="0" fontId="41" fillId="0" borderId="16" xfId="0" applyFont="1" applyFill="1" applyBorder="1" applyAlignment="1" applyProtection="1">
      <alignment horizontal="left" vertical="center" wrapText="1"/>
      <protection locked="0"/>
    </xf>
    <xf numFmtId="0" fontId="13" fillId="0" borderId="69" xfId="0" applyFont="1" applyFill="1" applyBorder="1" applyAlignment="1" applyProtection="1">
      <alignment vertical="center" wrapText="1" shrinkToFit="1"/>
    </xf>
    <xf numFmtId="0" fontId="13" fillId="0" borderId="64" xfId="0" applyFont="1" applyFill="1" applyBorder="1" applyAlignment="1" applyProtection="1">
      <alignment vertical="center" wrapText="1" shrinkToFit="1"/>
    </xf>
    <xf numFmtId="0" fontId="13" fillId="0" borderId="65" xfId="0" applyFont="1" applyFill="1" applyBorder="1" applyAlignment="1" applyProtection="1">
      <alignment vertical="center" wrapText="1" shrinkToFit="1"/>
    </xf>
    <xf numFmtId="0" fontId="9" fillId="0" borderId="65" xfId="0" applyFont="1" applyFill="1" applyBorder="1" applyAlignment="1" applyProtection="1">
      <alignment horizontal="left" vertical="center" shrinkToFit="1"/>
      <protection locked="0"/>
    </xf>
    <xf numFmtId="0" fontId="13" fillId="0" borderId="25" xfId="0" applyFont="1" applyFill="1" applyBorder="1" applyAlignment="1" applyProtection="1">
      <alignment vertical="center" shrinkToFit="1"/>
    </xf>
    <xf numFmtId="0" fontId="13" fillId="0" borderId="23" xfId="0" applyFont="1" applyFill="1" applyBorder="1" applyAlignment="1" applyProtection="1">
      <alignment vertical="center" shrinkToFit="1"/>
    </xf>
    <xf numFmtId="0" fontId="13" fillId="0" borderId="26" xfId="0" applyFont="1" applyFill="1" applyBorder="1" applyAlignment="1" applyProtection="1">
      <alignment vertical="center" shrinkToFit="1"/>
    </xf>
    <xf numFmtId="0" fontId="9" fillId="0" borderId="26" xfId="0" applyFont="1" applyFill="1" applyBorder="1" applyAlignment="1" applyProtection="1">
      <alignment horizontal="left" vertical="center" shrinkToFit="1"/>
      <protection locked="0"/>
    </xf>
    <xf numFmtId="0" fontId="13" fillId="0" borderId="69" xfId="0" applyFont="1" applyFill="1" applyBorder="1" applyAlignment="1" applyProtection="1">
      <alignment vertical="center" shrinkToFit="1"/>
    </xf>
    <xf numFmtId="0" fontId="13" fillId="0" borderId="64" xfId="0" applyFont="1" applyFill="1" applyBorder="1" applyAlignment="1" applyProtection="1">
      <alignment vertical="center" shrinkToFit="1"/>
    </xf>
    <xf numFmtId="0" fontId="13" fillId="0" borderId="65" xfId="0" applyFont="1" applyFill="1" applyBorder="1" applyAlignment="1" applyProtection="1">
      <alignment vertical="center" shrinkToFit="1"/>
    </xf>
    <xf numFmtId="0" fontId="9" fillId="0" borderId="65" xfId="0" applyFont="1" applyFill="1" applyBorder="1" applyAlignment="1" applyProtection="1">
      <alignment horizontal="left" vertical="center" wrapText="1" shrinkToFit="1"/>
      <protection locked="0"/>
    </xf>
    <xf numFmtId="0" fontId="10" fillId="0" borderId="69" xfId="0" applyFont="1" applyFill="1" applyBorder="1" applyAlignment="1" applyProtection="1">
      <alignment vertical="center" shrinkToFit="1"/>
    </xf>
    <xf numFmtId="0" fontId="10" fillId="0" borderId="64" xfId="0" applyFont="1" applyFill="1" applyBorder="1" applyAlignment="1" applyProtection="1">
      <alignment vertical="center" shrinkToFit="1"/>
    </xf>
    <xf numFmtId="0" fontId="10" fillId="0" borderId="65" xfId="0" applyFont="1" applyFill="1" applyBorder="1" applyAlignment="1" applyProtection="1">
      <alignment vertical="center" shrinkToFit="1"/>
    </xf>
    <xf numFmtId="0" fontId="10"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textRotation="255"/>
    </xf>
    <xf numFmtId="0" fontId="10" fillId="0" borderId="69" xfId="0" applyFont="1" applyFill="1" applyBorder="1" applyAlignment="1" applyProtection="1">
      <alignment vertical="center" wrapText="1" shrinkToFit="1"/>
    </xf>
    <xf numFmtId="0" fontId="10" fillId="0" borderId="64" xfId="0" applyFont="1" applyFill="1" applyBorder="1" applyAlignment="1" applyProtection="1">
      <alignment vertical="center" wrapText="1" shrinkToFit="1"/>
    </xf>
    <xf numFmtId="0" fontId="10" fillId="0" borderId="65" xfId="0" applyFont="1" applyFill="1" applyBorder="1" applyAlignment="1" applyProtection="1">
      <alignment vertical="center" wrapText="1" shrinkToFit="1"/>
    </xf>
    <xf numFmtId="0" fontId="10" fillId="0" borderId="11" xfId="0" applyFont="1" applyFill="1" applyBorder="1" applyAlignment="1" applyProtection="1">
      <alignment horizontal="center" vertical="center" textRotation="255"/>
    </xf>
    <xf numFmtId="0" fontId="10" fillId="0" borderId="10" xfId="0" applyFont="1" applyFill="1" applyBorder="1" applyAlignment="1" applyProtection="1">
      <alignment horizontal="center" vertical="center" textRotation="255"/>
    </xf>
    <xf numFmtId="0" fontId="10" fillId="0" borderId="11" xfId="0" applyFont="1" applyFill="1" applyBorder="1" applyAlignment="1" applyProtection="1">
      <alignment horizontal="center" vertical="center" shrinkToFit="1"/>
    </xf>
    <xf numFmtId="0" fontId="10" fillId="0" borderId="10" xfId="0" applyFont="1" applyFill="1" applyBorder="1" applyAlignment="1" applyProtection="1">
      <alignment horizontal="center" vertical="center" shrinkToFit="1"/>
    </xf>
    <xf numFmtId="0" fontId="9" fillId="0" borderId="62" xfId="0" applyFont="1" applyFill="1" applyBorder="1" applyAlignment="1" applyProtection="1">
      <alignment horizontal="left" vertical="center" shrinkToFit="1"/>
      <protection locked="0"/>
    </xf>
    <xf numFmtId="0" fontId="13" fillId="0" borderId="60" xfId="0" applyFont="1" applyFill="1" applyBorder="1" applyAlignment="1" applyProtection="1">
      <alignment vertical="center" shrinkToFit="1"/>
    </xf>
    <xf numFmtId="0" fontId="13" fillId="0" borderId="61" xfId="0" applyFont="1" applyFill="1" applyBorder="1" applyAlignment="1" applyProtection="1">
      <alignment vertical="center" shrinkToFit="1"/>
    </xf>
    <xf numFmtId="0" fontId="13" fillId="0" borderId="62" xfId="0" applyFont="1" applyFill="1" applyBorder="1" applyAlignment="1" applyProtection="1">
      <alignment vertical="center" shrinkToFit="1"/>
    </xf>
    <xf numFmtId="0" fontId="13" fillId="0" borderId="57" xfId="0" applyFont="1" applyFill="1" applyBorder="1" applyAlignment="1" applyProtection="1">
      <alignment horizontal="center" vertical="center"/>
    </xf>
    <xf numFmtId="0" fontId="13" fillId="0" borderId="58" xfId="0" applyFont="1" applyFill="1" applyBorder="1" applyAlignment="1" applyProtection="1">
      <alignment horizontal="center" vertical="center"/>
    </xf>
    <xf numFmtId="0" fontId="13" fillId="0" borderId="59" xfId="0" applyFont="1" applyFill="1" applyBorder="1" applyAlignment="1" applyProtection="1">
      <alignment horizontal="center" vertical="center"/>
    </xf>
    <xf numFmtId="0" fontId="13" fillId="0" borderId="33" xfId="0" applyFont="1" applyFill="1" applyBorder="1" applyAlignment="1" applyProtection="1">
      <alignment horizontal="center" vertical="center" textRotation="255"/>
    </xf>
    <xf numFmtId="0" fontId="13" fillId="0" borderId="18" xfId="0" applyFont="1" applyFill="1" applyBorder="1" applyAlignment="1" applyProtection="1">
      <alignment horizontal="center" vertical="center" textRotation="255"/>
    </xf>
    <xf numFmtId="0" fontId="13" fillId="0" borderId="34" xfId="0" applyFont="1" applyFill="1" applyBorder="1" applyAlignment="1" applyProtection="1">
      <alignment horizontal="center" vertical="center" textRotation="255"/>
    </xf>
    <xf numFmtId="0" fontId="13" fillId="0" borderId="10" xfId="0" applyFont="1" applyFill="1" applyBorder="1" applyAlignment="1" applyProtection="1">
      <alignment horizontal="center" vertical="center" textRotation="255"/>
    </xf>
    <xf numFmtId="0" fontId="13" fillId="0" borderId="33" xfId="0" applyFont="1" applyFill="1" applyBorder="1" applyAlignment="1" applyProtection="1">
      <alignment horizontal="center" vertical="center" wrapText="1" shrinkToFit="1"/>
    </xf>
    <xf numFmtId="0" fontId="13" fillId="0" borderId="18" xfId="0" applyFont="1" applyFill="1" applyBorder="1" applyAlignment="1" applyProtection="1">
      <alignment horizontal="center" vertical="center" wrapText="1" shrinkToFit="1"/>
    </xf>
    <xf numFmtId="0" fontId="13" fillId="0" borderId="10" xfId="0" applyFont="1" applyFill="1" applyBorder="1" applyAlignment="1" applyProtection="1">
      <alignment horizontal="center" vertical="center" wrapText="1" shrinkToFit="1"/>
    </xf>
    <xf numFmtId="0" fontId="13" fillId="0" borderId="69" xfId="0" applyFont="1" applyFill="1" applyBorder="1" applyAlignment="1" applyProtection="1">
      <alignment horizontal="left" vertical="center" shrinkToFit="1"/>
    </xf>
    <xf numFmtId="0" fontId="13" fillId="0" borderId="64" xfId="0" applyFont="1" applyFill="1" applyBorder="1" applyAlignment="1" applyProtection="1">
      <alignment horizontal="left" vertical="center" shrinkToFit="1"/>
    </xf>
    <xf numFmtId="0" fontId="13" fillId="0" borderId="65" xfId="0" applyFont="1" applyFill="1" applyBorder="1" applyAlignment="1" applyProtection="1">
      <alignment horizontal="left" vertical="center" shrinkToFit="1"/>
    </xf>
    <xf numFmtId="0" fontId="13" fillId="0" borderId="7"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xf>
    <xf numFmtId="0" fontId="13" fillId="0" borderId="6"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xf>
    <xf numFmtId="0" fontId="13" fillId="0" borderId="11" xfId="0" applyFont="1" applyFill="1" applyBorder="1" applyAlignment="1" applyProtection="1">
      <alignment horizontal="center" vertical="center" wrapText="1"/>
    </xf>
    <xf numFmtId="0" fontId="13" fillId="0" borderId="18"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3" fillId="0" borderId="7" xfId="0" applyFont="1" applyFill="1" applyBorder="1" applyAlignment="1" applyProtection="1">
      <alignment horizontal="center" vertical="center" wrapText="1" shrinkToFit="1"/>
    </xf>
    <xf numFmtId="0" fontId="13" fillId="0" borderId="60" xfId="0" applyFont="1" applyFill="1" applyBorder="1" applyAlignment="1" applyProtection="1">
      <alignment horizontal="left" vertical="center" wrapText="1" shrinkToFit="1"/>
    </xf>
    <xf numFmtId="0" fontId="10" fillId="0" borderId="61" xfId="0" applyFont="1" applyFill="1" applyBorder="1" applyAlignment="1" applyProtection="1">
      <alignment horizontal="left" vertical="center" wrapText="1" shrinkToFit="1"/>
    </xf>
    <xf numFmtId="0" fontId="10" fillId="0" borderId="62" xfId="0" applyFont="1" applyFill="1" applyBorder="1" applyAlignment="1" applyProtection="1">
      <alignment horizontal="left" vertical="center" wrapText="1" shrinkToFit="1"/>
    </xf>
    <xf numFmtId="0" fontId="10" fillId="0" borderId="69" xfId="0" applyFont="1" applyFill="1" applyBorder="1" applyAlignment="1" applyProtection="1">
      <alignment horizontal="left" vertical="center" shrinkToFit="1"/>
    </xf>
    <xf numFmtId="0" fontId="10" fillId="0" borderId="64" xfId="0" applyFont="1" applyFill="1" applyBorder="1" applyAlignment="1" applyProtection="1">
      <alignment horizontal="left" vertical="center" shrinkToFit="1"/>
    </xf>
    <xf numFmtId="0" fontId="10" fillId="0" borderId="65" xfId="0" applyFont="1" applyFill="1" applyBorder="1" applyAlignment="1" applyProtection="1">
      <alignment horizontal="left" vertical="center" shrinkToFit="1"/>
    </xf>
    <xf numFmtId="0" fontId="13" fillId="0" borderId="69" xfId="0" applyFont="1" applyFill="1" applyBorder="1" applyAlignment="1" applyProtection="1">
      <alignment horizontal="left" vertical="center" wrapText="1"/>
    </xf>
    <xf numFmtId="0" fontId="13" fillId="0" borderId="64" xfId="0" applyFont="1" applyFill="1" applyBorder="1" applyAlignment="1" applyProtection="1">
      <alignment horizontal="left" vertical="center" wrapText="1"/>
    </xf>
    <xf numFmtId="0" fontId="13" fillId="0" borderId="65" xfId="0" applyFont="1" applyFill="1" applyBorder="1" applyAlignment="1" applyProtection="1">
      <alignment horizontal="left" vertical="center" wrapText="1"/>
    </xf>
    <xf numFmtId="0" fontId="13" fillId="0" borderId="7" xfId="0" applyFont="1" applyFill="1" applyBorder="1" applyAlignment="1" applyProtection="1">
      <alignment horizontal="center" vertical="center" shrinkToFit="1"/>
    </xf>
    <xf numFmtId="0" fontId="13" fillId="0" borderId="58" xfId="0" applyFont="1" applyFill="1" applyBorder="1" applyAlignment="1" applyProtection="1">
      <alignment horizontal="center" vertical="center" shrinkToFit="1"/>
    </xf>
    <xf numFmtId="0" fontId="13" fillId="0" borderId="59" xfId="0" applyFont="1" applyFill="1" applyBorder="1" applyAlignment="1" applyProtection="1">
      <alignment horizontal="center" vertical="center" shrinkToFit="1"/>
    </xf>
    <xf numFmtId="0" fontId="13" fillId="0" borderId="33" xfId="0" applyFont="1" applyFill="1" applyBorder="1" applyAlignment="1" applyProtection="1">
      <alignment horizontal="center" vertical="center" textRotation="255" shrinkToFit="1"/>
    </xf>
    <xf numFmtId="0" fontId="13" fillId="0" borderId="18" xfId="0" applyFont="1" applyFill="1" applyBorder="1" applyAlignment="1" applyProtection="1">
      <alignment horizontal="center" vertical="center" textRotation="255" shrinkToFit="1"/>
    </xf>
    <xf numFmtId="0" fontId="13" fillId="0" borderId="34" xfId="0" applyFont="1" applyFill="1" applyBorder="1" applyAlignment="1" applyProtection="1">
      <alignment horizontal="center" vertical="center" textRotation="255" shrinkToFit="1"/>
    </xf>
    <xf numFmtId="0" fontId="13" fillId="0" borderId="25" xfId="0" applyFont="1" applyFill="1" applyBorder="1" applyAlignment="1" applyProtection="1">
      <alignment horizontal="left" vertical="center" shrinkToFit="1"/>
    </xf>
    <xf numFmtId="0" fontId="13" fillId="0" borderId="23" xfId="0" applyFont="1" applyFill="1" applyBorder="1" applyAlignment="1" applyProtection="1">
      <alignment horizontal="left" vertical="center" shrinkToFit="1"/>
    </xf>
    <xf numFmtId="0" fontId="13" fillId="0" borderId="26" xfId="0" applyFont="1" applyFill="1" applyBorder="1" applyAlignment="1" applyProtection="1">
      <alignment horizontal="left" vertical="center" shrinkToFit="1"/>
    </xf>
    <xf numFmtId="0" fontId="11" fillId="0" borderId="68" xfId="0" applyFont="1" applyFill="1" applyBorder="1" applyAlignment="1" applyProtection="1">
      <alignment horizontal="left" vertical="center" wrapText="1" shrinkToFit="1"/>
      <protection locked="0"/>
    </xf>
    <xf numFmtId="0" fontId="11" fillId="0" borderId="61" xfId="0" applyFont="1" applyFill="1" applyBorder="1" applyAlignment="1" applyProtection="1">
      <alignment horizontal="left" vertical="center" wrapText="1" shrinkToFit="1"/>
      <protection locked="0"/>
    </xf>
    <xf numFmtId="0" fontId="11" fillId="0" borderId="62" xfId="0" applyFont="1" applyFill="1" applyBorder="1" applyAlignment="1" applyProtection="1">
      <alignment horizontal="left" vertical="center" wrapText="1" shrinkToFit="1"/>
      <protection locked="0"/>
    </xf>
    <xf numFmtId="0" fontId="11" fillId="0" borderId="65" xfId="0" applyFont="1" applyFill="1" applyBorder="1" applyAlignment="1" applyProtection="1">
      <alignment horizontal="left" vertical="center" wrapText="1" shrinkToFit="1"/>
      <protection locked="0"/>
    </xf>
    <xf numFmtId="0" fontId="11" fillId="0" borderId="65" xfId="0" applyFont="1" applyFill="1" applyBorder="1" applyAlignment="1" applyProtection="1">
      <alignment horizontal="left" vertical="center" shrinkToFit="1"/>
      <protection locked="0"/>
    </xf>
    <xf numFmtId="0" fontId="13" fillId="0" borderId="69" xfId="0" applyFont="1" applyFill="1" applyBorder="1" applyAlignment="1" applyProtection="1">
      <alignment horizontal="left" vertical="center" wrapText="1" shrinkToFit="1"/>
    </xf>
    <xf numFmtId="0" fontId="13" fillId="0" borderId="64" xfId="0" applyFont="1" applyFill="1" applyBorder="1" applyAlignment="1" applyProtection="1">
      <alignment horizontal="left" vertical="center" wrapText="1" shrinkToFit="1"/>
    </xf>
    <xf numFmtId="0" fontId="13" fillId="0" borderId="65" xfId="0" applyFont="1" applyFill="1" applyBorder="1" applyAlignment="1" applyProtection="1">
      <alignment horizontal="left" vertical="center" wrapText="1" shrinkToFit="1"/>
    </xf>
    <xf numFmtId="0" fontId="13" fillId="0" borderId="25" xfId="0" applyFont="1" applyFill="1" applyBorder="1" applyAlignment="1" applyProtection="1">
      <alignment horizontal="left" vertical="center" wrapText="1" shrinkToFit="1"/>
    </xf>
    <xf numFmtId="0" fontId="13" fillId="0" borderId="23" xfId="0" applyFont="1" applyFill="1" applyBorder="1" applyAlignment="1" applyProtection="1">
      <alignment horizontal="left" vertical="center" wrapText="1" shrinkToFit="1"/>
    </xf>
    <xf numFmtId="0" fontId="13" fillId="0" borderId="26" xfId="0" applyFont="1" applyFill="1" applyBorder="1" applyAlignment="1" applyProtection="1">
      <alignment horizontal="left" vertical="center" wrapText="1" shrinkToFit="1"/>
    </xf>
    <xf numFmtId="0" fontId="10" fillId="0" borderId="64" xfId="0" applyFont="1" applyFill="1" applyBorder="1" applyAlignment="1" applyProtection="1">
      <alignment horizontal="left" vertical="center" wrapText="1" shrinkToFit="1"/>
    </xf>
    <xf numFmtId="0" fontId="10" fillId="0" borderId="65" xfId="0" applyFont="1" applyFill="1" applyBorder="1" applyAlignment="1" applyProtection="1">
      <alignment horizontal="left" vertical="center" wrapText="1" shrinkToFit="1"/>
    </xf>
    <xf numFmtId="0" fontId="10" fillId="0" borderId="10"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textRotation="255" shrinkToFit="1"/>
    </xf>
    <xf numFmtId="0" fontId="13" fillId="0" borderId="8" xfId="0" applyFont="1" applyFill="1" applyBorder="1" applyAlignment="1" applyProtection="1">
      <alignment horizontal="center" vertical="center" wrapText="1"/>
    </xf>
    <xf numFmtId="0" fontId="13" fillId="0" borderId="45" xfId="0" applyFont="1" applyFill="1" applyBorder="1" applyAlignment="1" applyProtection="1">
      <alignment horizontal="left" vertical="center" wrapText="1"/>
    </xf>
    <xf numFmtId="0" fontId="13" fillId="0" borderId="46" xfId="0" applyFont="1" applyFill="1" applyBorder="1" applyAlignment="1" applyProtection="1">
      <alignment horizontal="left" vertical="center" wrapText="1"/>
    </xf>
    <xf numFmtId="0" fontId="13" fillId="0" borderId="51" xfId="0" applyFont="1" applyFill="1" applyBorder="1" applyAlignment="1" applyProtection="1">
      <alignment horizontal="left" vertical="center" wrapText="1"/>
    </xf>
    <xf numFmtId="0" fontId="13" fillId="0" borderId="28" xfId="0" applyFont="1" applyFill="1" applyBorder="1" applyAlignment="1" applyProtection="1">
      <alignment horizontal="center" vertical="center" shrinkToFit="1"/>
    </xf>
    <xf numFmtId="0" fontId="13" fillId="0" borderId="75" xfId="0" applyFont="1" applyFill="1" applyBorder="1" applyAlignment="1" applyProtection="1">
      <alignment horizontal="center" vertical="center" shrinkToFit="1"/>
    </xf>
    <xf numFmtId="0" fontId="13" fillId="0" borderId="63" xfId="0" applyFont="1" applyFill="1" applyBorder="1" applyAlignment="1" applyProtection="1">
      <alignment horizontal="center" vertical="center" shrinkToFit="1"/>
    </xf>
    <xf numFmtId="0" fontId="13" fillId="0" borderId="37" xfId="0" applyFont="1" applyFill="1" applyBorder="1" applyAlignment="1" applyProtection="1">
      <alignment horizontal="center" vertical="center"/>
    </xf>
    <xf numFmtId="0" fontId="13" fillId="0" borderId="63" xfId="0" applyFont="1" applyFill="1" applyBorder="1" applyAlignment="1" applyProtection="1">
      <alignment horizontal="center" vertical="center"/>
    </xf>
    <xf numFmtId="0" fontId="13" fillId="0" borderId="35" xfId="0" applyFont="1" applyFill="1" applyBorder="1" applyAlignment="1" applyProtection="1">
      <alignment horizontal="center" vertical="center"/>
    </xf>
    <xf numFmtId="0" fontId="13" fillId="0" borderId="60" xfId="0" applyFont="1" applyFill="1" applyBorder="1" applyAlignment="1" applyProtection="1">
      <alignment horizontal="left" vertical="center" wrapText="1"/>
    </xf>
    <xf numFmtId="0" fontId="13" fillId="0" borderId="61" xfId="0" applyFont="1" applyFill="1" applyBorder="1" applyAlignment="1" applyProtection="1">
      <alignment horizontal="left" vertical="center" wrapText="1"/>
    </xf>
    <xf numFmtId="0" fontId="13" fillId="0" borderId="33" xfId="0" applyFont="1" applyBorder="1" applyAlignment="1" applyProtection="1">
      <alignment horizontal="center" vertical="center" textRotation="255"/>
    </xf>
    <xf numFmtId="0" fontId="13" fillId="0" borderId="18" xfId="0" applyFont="1" applyBorder="1" applyAlignment="1" applyProtection="1">
      <alignment horizontal="center" vertical="center" textRotation="255"/>
    </xf>
    <xf numFmtId="0" fontId="13" fillId="0" borderId="34" xfId="0" applyFont="1" applyBorder="1" applyAlignment="1" applyProtection="1">
      <alignment horizontal="center" vertical="center" textRotation="255"/>
    </xf>
    <xf numFmtId="0" fontId="13" fillId="0" borderId="34" xfId="0" applyFont="1" applyFill="1" applyBorder="1" applyAlignment="1" applyProtection="1">
      <alignment horizontal="center" vertical="center"/>
    </xf>
    <xf numFmtId="0" fontId="16" fillId="0" borderId="37" xfId="0" applyFont="1" applyFill="1" applyBorder="1" applyAlignment="1" applyProtection="1">
      <alignment horizontal="left" vertical="center" wrapText="1"/>
      <protection locked="0"/>
    </xf>
    <xf numFmtId="0" fontId="16" fillId="0" borderId="63" xfId="0" applyFont="1" applyFill="1" applyBorder="1" applyAlignment="1" applyProtection="1">
      <alignment horizontal="left" vertical="center" wrapText="1"/>
      <protection locked="0"/>
    </xf>
    <xf numFmtId="0" fontId="16" fillId="0" borderId="35" xfId="0"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shrinkToFit="1"/>
    </xf>
    <xf numFmtId="0" fontId="10" fillId="0" borderId="11" xfId="0" applyFont="1" applyFill="1" applyBorder="1" applyAlignment="1" applyProtection="1">
      <alignment horizontal="center" vertical="center" wrapText="1" shrinkToFit="1"/>
    </xf>
    <xf numFmtId="0" fontId="10" fillId="0" borderId="10" xfId="0" applyFont="1" applyFill="1" applyBorder="1" applyAlignment="1" applyProtection="1">
      <alignment horizontal="center" vertical="center" wrapText="1" shrinkToFit="1"/>
    </xf>
    <xf numFmtId="0" fontId="11" fillId="0" borderId="69" xfId="0" applyFont="1" applyBorder="1" applyAlignment="1">
      <alignment horizontal="left" vertical="center" shrinkToFit="1"/>
    </xf>
    <xf numFmtId="0" fontId="11" fillId="0" borderId="64" xfId="0" applyFont="1" applyBorder="1" applyAlignment="1">
      <alignment horizontal="left" vertical="center" shrinkToFit="1"/>
    </xf>
    <xf numFmtId="0" fontId="11" fillId="0" borderId="73" xfId="0" applyFont="1" applyBorder="1" applyAlignment="1">
      <alignment horizontal="left" vertical="center" shrinkToFit="1"/>
    </xf>
    <xf numFmtId="0" fontId="11" fillId="0" borderId="25" xfId="0" applyFont="1" applyBorder="1" applyAlignment="1">
      <alignment horizontal="left" vertical="center" shrinkToFit="1"/>
    </xf>
    <xf numFmtId="0" fontId="11" fillId="0" borderId="23" xfId="0" applyFont="1" applyBorder="1" applyAlignment="1">
      <alignment horizontal="left" vertical="center" shrinkToFit="1"/>
    </xf>
    <xf numFmtId="0" fontId="11" fillId="0" borderId="24" xfId="0" applyFont="1" applyBorder="1" applyAlignment="1">
      <alignment horizontal="left" vertical="center" shrinkToFit="1"/>
    </xf>
    <xf numFmtId="0" fontId="43" fillId="0" borderId="0" xfId="0" applyFont="1" applyFill="1" applyAlignment="1">
      <alignment horizontal="left" vertical="center"/>
    </xf>
    <xf numFmtId="0" fontId="11" fillId="0" borderId="55" xfId="0" applyFont="1" applyBorder="1" applyAlignment="1">
      <alignment horizontal="center" vertical="center"/>
    </xf>
    <xf numFmtId="0" fontId="11" fillId="0" borderId="63" xfId="0" applyFont="1" applyBorder="1" applyAlignment="1">
      <alignment horizontal="center" vertical="center"/>
    </xf>
    <xf numFmtId="0" fontId="11" fillId="0" borderId="56" xfId="0" applyFont="1" applyBorder="1" applyAlignment="1">
      <alignment horizontal="center" vertical="center"/>
    </xf>
    <xf numFmtId="0" fontId="11" fillId="0" borderId="60" xfId="0" applyFont="1" applyBorder="1" applyAlignment="1">
      <alignment horizontal="left" vertical="center" shrinkToFit="1"/>
    </xf>
    <xf numFmtId="0" fontId="11" fillId="0" borderId="61" xfId="0" applyFont="1" applyBorder="1" applyAlignment="1">
      <alignment horizontal="left" vertical="center" shrinkToFit="1"/>
    </xf>
    <xf numFmtId="0" fontId="11" fillId="0" borderId="71" xfId="0" applyFont="1" applyBorder="1" applyAlignment="1">
      <alignment horizontal="left" vertical="center" shrinkToFit="1"/>
    </xf>
    <xf numFmtId="0" fontId="16" fillId="5" borderId="131" xfId="4" applyFont="1" applyFill="1" applyBorder="1" applyAlignment="1">
      <alignment horizontal="center" vertical="center" shrinkToFit="1"/>
    </xf>
    <xf numFmtId="0" fontId="1" fillId="0" borderId="132" xfId="4" applyBorder="1"/>
    <xf numFmtId="0" fontId="16" fillId="5" borderId="132" xfId="4" applyFont="1" applyFill="1" applyBorder="1" applyAlignment="1">
      <alignment horizontal="center" vertical="center" shrinkToFit="1"/>
    </xf>
    <xf numFmtId="0" fontId="16" fillId="5" borderId="69" xfId="4" applyFont="1" applyFill="1" applyBorder="1" applyAlignment="1">
      <alignment horizontal="center" vertical="center" shrinkToFit="1"/>
    </xf>
    <xf numFmtId="0" fontId="1" fillId="0" borderId="73" xfId="4" applyBorder="1"/>
    <xf numFmtId="0" fontId="16" fillId="5" borderId="73" xfId="4" applyFont="1" applyFill="1" applyBorder="1" applyAlignment="1">
      <alignment horizontal="center" vertical="center" shrinkToFit="1"/>
    </xf>
  </cellXfs>
  <cellStyles count="7">
    <cellStyle name="桁区切り" xfId="1" builtinId="6"/>
    <cellStyle name="桁区切り 2 2" xfId="6" xr:uid="{00000000-0005-0000-0000-000001000000}"/>
    <cellStyle name="通貨" xfId="2" builtinId="7"/>
    <cellStyle name="通貨 2" xfId="3" xr:uid="{00000000-0005-0000-0000-000003000000}"/>
    <cellStyle name="通貨 2 2" xfId="5" xr:uid="{00000000-0005-0000-0000-000004000000}"/>
    <cellStyle name="標準" xfId="0" builtinId="0"/>
    <cellStyle name="標準 2" xfId="4" xr:uid="{00000000-0005-0000-0000-000006000000}"/>
  </cellStyles>
  <dxfs count="37">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114300</xdr:colOff>
      <xdr:row>39</xdr:row>
      <xdr:rowOff>9525</xdr:rowOff>
    </xdr:from>
    <xdr:to>
      <xdr:col>18</xdr:col>
      <xdr:colOff>123825</xdr:colOff>
      <xdr:row>45</xdr:row>
      <xdr:rowOff>60595</xdr:rowOff>
    </xdr:to>
    <xdr:sp macro="" textlink="">
      <xdr:nvSpPr>
        <xdr:cNvPr id="4" name="Rectangle 3">
          <a:extLst>
            <a:ext uri="{FF2B5EF4-FFF2-40B4-BE49-F238E27FC236}">
              <a16:creationId xmlns:a16="http://schemas.microsoft.com/office/drawing/2014/main" id="{1499A4AD-42A4-49D6-8A94-47F6704685A6}"/>
            </a:ext>
          </a:extLst>
        </xdr:cNvPr>
        <xdr:cNvSpPr>
          <a:spLocks noChangeArrowheads="1"/>
        </xdr:cNvSpPr>
      </xdr:nvSpPr>
      <xdr:spPr bwMode="auto">
        <a:xfrm>
          <a:off x="5495925" y="6391275"/>
          <a:ext cx="1200150" cy="1251220"/>
        </a:xfrm>
        <a:prstGeom prst="rect">
          <a:avLst/>
        </a:prstGeom>
        <a:noFill/>
        <a:ln w="317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114300</xdr:colOff>
      <xdr:row>45</xdr:row>
      <xdr:rowOff>95250</xdr:rowOff>
    </xdr:from>
    <xdr:to>
      <xdr:col>18</xdr:col>
      <xdr:colOff>123825</xdr:colOff>
      <xdr:row>50</xdr:row>
      <xdr:rowOff>136795</xdr:rowOff>
    </xdr:to>
    <xdr:sp macro="" textlink="">
      <xdr:nvSpPr>
        <xdr:cNvPr id="5" name="Rectangle 3">
          <a:extLst>
            <a:ext uri="{FF2B5EF4-FFF2-40B4-BE49-F238E27FC236}">
              <a16:creationId xmlns:a16="http://schemas.microsoft.com/office/drawing/2014/main" id="{5DAD4612-9781-4C50-B58C-A3A1E7B58BF4}"/>
            </a:ext>
          </a:extLst>
        </xdr:cNvPr>
        <xdr:cNvSpPr>
          <a:spLocks noChangeArrowheads="1"/>
        </xdr:cNvSpPr>
      </xdr:nvSpPr>
      <xdr:spPr bwMode="auto">
        <a:xfrm>
          <a:off x="5495925" y="7677150"/>
          <a:ext cx="1200150" cy="1251220"/>
        </a:xfrm>
        <a:prstGeom prst="rect">
          <a:avLst/>
        </a:prstGeom>
        <a:noFill/>
        <a:ln w="19050">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47625</xdr:colOff>
      <xdr:row>58</xdr:row>
      <xdr:rowOff>28575</xdr:rowOff>
    </xdr:from>
    <xdr:to>
      <xdr:col>7</xdr:col>
      <xdr:colOff>390525</xdr:colOff>
      <xdr:row>63</xdr:row>
      <xdr:rowOff>186000</xdr:rowOff>
    </xdr:to>
    <xdr:sp macro="" textlink="">
      <xdr:nvSpPr>
        <xdr:cNvPr id="6" name="Rectangle 3">
          <a:extLst>
            <a:ext uri="{FF2B5EF4-FFF2-40B4-BE49-F238E27FC236}">
              <a16:creationId xmlns:a16="http://schemas.microsoft.com/office/drawing/2014/main" id="{70070D0B-0819-4B6F-BA9D-BFF7DFF2825E}"/>
            </a:ext>
          </a:extLst>
        </xdr:cNvPr>
        <xdr:cNvSpPr>
          <a:spLocks noChangeArrowheads="1"/>
        </xdr:cNvSpPr>
      </xdr:nvSpPr>
      <xdr:spPr bwMode="auto">
        <a:xfrm>
          <a:off x="2000250" y="9925050"/>
          <a:ext cx="1200150" cy="1252800"/>
        </a:xfrm>
        <a:prstGeom prst="rect">
          <a:avLst/>
        </a:prstGeom>
        <a:noFill/>
        <a:ln w="317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47625</xdr:colOff>
      <xdr:row>58</xdr:row>
      <xdr:rowOff>28575</xdr:rowOff>
    </xdr:from>
    <xdr:to>
      <xdr:col>12</xdr:col>
      <xdr:colOff>390525</xdr:colOff>
      <xdr:row>63</xdr:row>
      <xdr:rowOff>186000</xdr:rowOff>
    </xdr:to>
    <xdr:sp macro="" textlink="">
      <xdr:nvSpPr>
        <xdr:cNvPr id="7" name="Rectangle 3">
          <a:extLst>
            <a:ext uri="{FF2B5EF4-FFF2-40B4-BE49-F238E27FC236}">
              <a16:creationId xmlns:a16="http://schemas.microsoft.com/office/drawing/2014/main" id="{E2983AF7-091C-4874-9B5C-37EE8AB75CA3}"/>
            </a:ext>
          </a:extLst>
        </xdr:cNvPr>
        <xdr:cNvSpPr>
          <a:spLocks noChangeArrowheads="1"/>
        </xdr:cNvSpPr>
      </xdr:nvSpPr>
      <xdr:spPr bwMode="auto">
        <a:xfrm>
          <a:off x="4143375" y="9925050"/>
          <a:ext cx="1200150" cy="1252800"/>
        </a:xfrm>
        <a:prstGeom prst="rect">
          <a:avLst/>
        </a:prstGeom>
        <a:noFill/>
        <a:ln w="19050">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ja-JP" altLang="en-US"/>
        </a:p>
      </xdr:txBody>
    </xdr:sp>
    <xdr:clientData/>
  </xdr:twoCellAnchor>
  <xdr:twoCellAnchor>
    <xdr:from>
      <xdr:col>13</xdr:col>
      <xdr:colOff>114300</xdr:colOff>
      <xdr:row>12</xdr:row>
      <xdr:rowOff>0</xdr:rowOff>
    </xdr:from>
    <xdr:to>
      <xdr:col>18</xdr:col>
      <xdr:colOff>123825</xdr:colOff>
      <xdr:row>17</xdr:row>
      <xdr:rowOff>193945</xdr:rowOff>
    </xdr:to>
    <xdr:sp macro="" textlink="">
      <xdr:nvSpPr>
        <xdr:cNvPr id="8" name="Rectangle 3">
          <a:extLst>
            <a:ext uri="{FF2B5EF4-FFF2-40B4-BE49-F238E27FC236}">
              <a16:creationId xmlns:a16="http://schemas.microsoft.com/office/drawing/2014/main" id="{4418DE4B-870C-489C-9F44-E740A37D04D7}"/>
            </a:ext>
          </a:extLst>
        </xdr:cNvPr>
        <xdr:cNvSpPr>
          <a:spLocks noChangeArrowheads="1"/>
        </xdr:cNvSpPr>
      </xdr:nvSpPr>
      <xdr:spPr bwMode="auto">
        <a:xfrm>
          <a:off x="5495925" y="1733550"/>
          <a:ext cx="1200150" cy="1251220"/>
        </a:xfrm>
        <a:prstGeom prst="rect">
          <a:avLst/>
        </a:prstGeom>
        <a:noFill/>
        <a:ln w="317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114300</xdr:colOff>
      <xdr:row>17</xdr:row>
      <xdr:rowOff>323850</xdr:rowOff>
    </xdr:from>
    <xdr:to>
      <xdr:col>18</xdr:col>
      <xdr:colOff>123825</xdr:colOff>
      <xdr:row>24</xdr:row>
      <xdr:rowOff>117745</xdr:rowOff>
    </xdr:to>
    <xdr:sp macro="" textlink="">
      <xdr:nvSpPr>
        <xdr:cNvPr id="9" name="Rectangle 3">
          <a:extLst>
            <a:ext uri="{FF2B5EF4-FFF2-40B4-BE49-F238E27FC236}">
              <a16:creationId xmlns:a16="http://schemas.microsoft.com/office/drawing/2014/main" id="{60968307-66B0-47BF-82AF-9116820A971C}"/>
            </a:ext>
          </a:extLst>
        </xdr:cNvPr>
        <xdr:cNvSpPr>
          <a:spLocks noChangeArrowheads="1"/>
        </xdr:cNvSpPr>
      </xdr:nvSpPr>
      <xdr:spPr bwMode="auto">
        <a:xfrm>
          <a:off x="5495925" y="3114675"/>
          <a:ext cx="1200150" cy="1251220"/>
        </a:xfrm>
        <a:prstGeom prst="rect">
          <a:avLst/>
        </a:prstGeom>
        <a:noFill/>
        <a:ln w="19050">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ja-JP" altLang="en-US"/>
        </a:p>
      </xdr:txBody>
    </xdr:sp>
    <xdr:clientData/>
  </xdr:twoCellAnchor>
  <xdr:twoCellAnchor>
    <xdr:from>
      <xdr:col>15</xdr:col>
      <xdr:colOff>0</xdr:colOff>
      <xdr:row>20</xdr:row>
      <xdr:rowOff>104775</xdr:rowOff>
    </xdr:from>
    <xdr:to>
      <xdr:col>17</xdr:col>
      <xdr:colOff>38100</xdr:colOff>
      <xdr:row>21</xdr:row>
      <xdr:rowOff>114300</xdr:rowOff>
    </xdr:to>
    <xdr:sp macro="" textlink="">
      <xdr:nvSpPr>
        <xdr:cNvPr id="10" name="テキスト ボックス 9">
          <a:extLst>
            <a:ext uri="{FF2B5EF4-FFF2-40B4-BE49-F238E27FC236}">
              <a16:creationId xmlns:a16="http://schemas.microsoft.com/office/drawing/2014/main" id="{018D03E3-BA00-420D-A050-B9083F0259AD}"/>
            </a:ext>
          </a:extLst>
        </xdr:cNvPr>
        <xdr:cNvSpPr txBox="1"/>
      </xdr:nvSpPr>
      <xdr:spPr>
        <a:xfrm>
          <a:off x="5857875" y="3629025"/>
          <a:ext cx="5143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85000"/>
                </a:schemeClr>
              </a:solidFill>
              <a:latin typeface="ＭＳ 明朝" panose="02020609040205080304" pitchFamily="17" charset="-128"/>
              <a:ea typeface="ＭＳ 明朝" panose="02020609040205080304" pitchFamily="17" charset="-128"/>
            </a:rPr>
            <a:t>必須</a:t>
          </a:r>
        </a:p>
      </xdr:txBody>
    </xdr:sp>
    <xdr:clientData/>
  </xdr:twoCellAnchor>
  <xdr:twoCellAnchor>
    <xdr:from>
      <xdr:col>14</xdr:col>
      <xdr:colOff>219075</xdr:colOff>
      <xdr:row>47</xdr:row>
      <xdr:rowOff>76200</xdr:rowOff>
    </xdr:from>
    <xdr:to>
      <xdr:col>17</xdr:col>
      <xdr:colOff>19050</xdr:colOff>
      <xdr:row>48</xdr:row>
      <xdr:rowOff>161925</xdr:rowOff>
    </xdr:to>
    <xdr:sp macro="" textlink="">
      <xdr:nvSpPr>
        <xdr:cNvPr id="11" name="テキスト ボックス 10">
          <a:extLst>
            <a:ext uri="{FF2B5EF4-FFF2-40B4-BE49-F238E27FC236}">
              <a16:creationId xmlns:a16="http://schemas.microsoft.com/office/drawing/2014/main" id="{DE9D4F87-2E5C-4E55-8815-D62761B70D0E}"/>
            </a:ext>
          </a:extLst>
        </xdr:cNvPr>
        <xdr:cNvSpPr txBox="1"/>
      </xdr:nvSpPr>
      <xdr:spPr>
        <a:xfrm>
          <a:off x="5838825" y="8191500"/>
          <a:ext cx="5143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85000"/>
                </a:schemeClr>
              </a:solidFill>
              <a:latin typeface="ＭＳ 明朝" panose="02020609040205080304" pitchFamily="17" charset="-128"/>
              <a:ea typeface="ＭＳ 明朝" panose="02020609040205080304" pitchFamily="17" charset="-128"/>
            </a:rPr>
            <a:t>必須</a:t>
          </a:r>
        </a:p>
      </xdr:txBody>
    </xdr:sp>
    <xdr:clientData/>
  </xdr:twoCellAnchor>
  <xdr:twoCellAnchor>
    <xdr:from>
      <xdr:col>10</xdr:col>
      <xdr:colOff>419100</xdr:colOff>
      <xdr:row>60</xdr:row>
      <xdr:rowOff>85725</xdr:rowOff>
    </xdr:from>
    <xdr:to>
      <xdr:col>12</xdr:col>
      <xdr:colOff>76200</xdr:colOff>
      <xdr:row>61</xdr:row>
      <xdr:rowOff>152400</xdr:rowOff>
    </xdr:to>
    <xdr:sp macro="" textlink="">
      <xdr:nvSpPr>
        <xdr:cNvPr id="12" name="テキスト ボックス 11">
          <a:extLst>
            <a:ext uri="{FF2B5EF4-FFF2-40B4-BE49-F238E27FC236}">
              <a16:creationId xmlns:a16="http://schemas.microsoft.com/office/drawing/2014/main" id="{6A108EF0-B22C-49DF-A771-20B0F1DEDF81}"/>
            </a:ext>
          </a:extLst>
        </xdr:cNvPr>
        <xdr:cNvSpPr txBox="1"/>
      </xdr:nvSpPr>
      <xdr:spPr>
        <a:xfrm>
          <a:off x="4514850" y="10420350"/>
          <a:ext cx="5143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85000"/>
                </a:schemeClr>
              </a:solidFill>
              <a:latin typeface="ＭＳ 明朝" panose="02020609040205080304" pitchFamily="17" charset="-128"/>
              <a:ea typeface="ＭＳ 明朝" panose="02020609040205080304" pitchFamily="17" charset="-128"/>
            </a:rPr>
            <a:t>必須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50"/>
  <sheetViews>
    <sheetView showGridLines="0" tabSelected="1" zoomScaleNormal="100" zoomScaleSheetLayoutView="100" workbookViewId="0">
      <selection activeCell="M8" sqref="M8:S8"/>
    </sheetView>
  </sheetViews>
  <sheetFormatPr defaultColWidth="9" defaultRowHeight="15.95" customHeight="1" x14ac:dyDescent="0.15"/>
  <cols>
    <col min="1" max="1" width="3.125" style="14" customWidth="1"/>
    <col min="2" max="13" width="5.625" style="14" customWidth="1"/>
    <col min="14" max="21" width="3.125" style="14" customWidth="1"/>
    <col min="22" max="16384" width="9" style="14"/>
  </cols>
  <sheetData>
    <row r="1" spans="1:25" ht="5.25" customHeight="1" x14ac:dyDescent="0.15">
      <c r="N1" s="15"/>
      <c r="O1" s="15"/>
      <c r="P1" s="15"/>
      <c r="Q1" s="15"/>
      <c r="R1" s="15"/>
      <c r="S1" s="15"/>
    </row>
    <row r="2" spans="1:25" s="17" customFormat="1" ht="18.75" customHeight="1" x14ac:dyDescent="0.15">
      <c r="B2" s="351" t="s">
        <v>761</v>
      </c>
      <c r="C2" s="351"/>
      <c r="D2" s="351"/>
      <c r="E2" s="351"/>
      <c r="F2" s="351"/>
      <c r="G2" s="351"/>
      <c r="H2" s="351"/>
      <c r="I2" s="351"/>
      <c r="J2" s="351"/>
      <c r="K2" s="351"/>
      <c r="L2" s="351"/>
      <c r="M2" s="351"/>
      <c r="N2" s="351"/>
      <c r="O2" s="351"/>
      <c r="P2" s="351"/>
      <c r="Q2" s="351"/>
      <c r="R2" s="351"/>
      <c r="S2" s="351"/>
      <c r="V2" s="238"/>
      <c r="W2" s="14" t="s">
        <v>726</v>
      </c>
      <c r="X2" s="237"/>
      <c r="Y2" s="14" t="s">
        <v>725</v>
      </c>
    </row>
    <row r="3" spans="1:25" ht="8.25" customHeight="1" x14ac:dyDescent="0.15"/>
    <row r="4" spans="1:25" ht="13.5" customHeight="1" x14ac:dyDescent="0.15">
      <c r="B4" s="14" t="s">
        <v>731</v>
      </c>
    </row>
    <row r="5" spans="1:25" ht="13.5" customHeight="1" x14ac:dyDescent="0.15">
      <c r="B5" s="14" t="s">
        <v>324</v>
      </c>
      <c r="X5" s="17"/>
    </row>
    <row r="6" spans="1:25" ht="6" customHeight="1" x14ac:dyDescent="0.15"/>
    <row r="7" spans="1:25" ht="8.25" customHeight="1" x14ac:dyDescent="0.15">
      <c r="B7" s="368" t="s">
        <v>271</v>
      </c>
      <c r="C7" s="368"/>
      <c r="D7" s="368"/>
      <c r="E7" s="368"/>
      <c r="F7" s="368"/>
      <c r="G7" s="368"/>
      <c r="H7" s="368"/>
    </row>
    <row r="8" spans="1:25" ht="15.95" customHeight="1" x14ac:dyDescent="0.15">
      <c r="B8" s="368"/>
      <c r="C8" s="368"/>
      <c r="D8" s="368"/>
      <c r="E8" s="368"/>
      <c r="F8" s="368"/>
      <c r="G8" s="368"/>
      <c r="H8" s="368"/>
      <c r="M8" s="367" t="s">
        <v>734</v>
      </c>
      <c r="N8" s="367"/>
      <c r="O8" s="367"/>
      <c r="P8" s="367"/>
      <c r="Q8" s="367"/>
      <c r="R8" s="367"/>
      <c r="S8" s="367"/>
      <c r="T8" s="13"/>
    </row>
    <row r="9" spans="1:25" s="18" customFormat="1" ht="15.95" customHeight="1" x14ac:dyDescent="0.15">
      <c r="B9" s="368"/>
      <c r="C9" s="368"/>
      <c r="D9" s="368"/>
      <c r="E9" s="368"/>
      <c r="F9" s="368"/>
      <c r="G9" s="368"/>
      <c r="H9" s="368"/>
      <c r="I9" s="18" t="s">
        <v>269</v>
      </c>
    </row>
    <row r="10" spans="1:25" ht="6.75" customHeight="1" x14ac:dyDescent="0.15">
      <c r="B10" s="19"/>
    </row>
    <row r="11" spans="1:25" ht="8.25" customHeight="1" x14ac:dyDescent="0.15">
      <c r="A11" s="20"/>
      <c r="B11" s="21"/>
      <c r="C11" s="21"/>
      <c r="D11" s="21"/>
      <c r="E11" s="21"/>
      <c r="F11" s="21"/>
      <c r="G11" s="21"/>
      <c r="H11" s="21"/>
      <c r="I11" s="21"/>
      <c r="J11" s="21"/>
      <c r="K11" s="21"/>
      <c r="L11" s="21"/>
      <c r="M11" s="21"/>
      <c r="N11" s="21"/>
      <c r="O11" s="21"/>
      <c r="P11" s="21"/>
      <c r="Q11" s="21"/>
      <c r="R11" s="21"/>
      <c r="S11" s="22"/>
    </row>
    <row r="12" spans="1:25" ht="12" customHeight="1" x14ac:dyDescent="0.15">
      <c r="A12" s="23"/>
      <c r="B12" s="24" t="s">
        <v>101</v>
      </c>
      <c r="C12" s="25"/>
      <c r="D12" s="25"/>
      <c r="E12" s="25"/>
      <c r="F12" s="25"/>
      <c r="G12" s="25"/>
      <c r="H12" s="25"/>
      <c r="I12" s="25"/>
      <c r="J12" s="25"/>
      <c r="K12" s="25"/>
      <c r="L12" s="25"/>
      <c r="M12" s="25"/>
      <c r="N12" s="25"/>
      <c r="O12" s="25"/>
      <c r="P12" s="25"/>
      <c r="Q12" s="25"/>
      <c r="R12" s="25"/>
      <c r="S12" s="26"/>
      <c r="T12" s="25"/>
    </row>
    <row r="13" spans="1:25" ht="15.95" customHeight="1" x14ac:dyDescent="0.15">
      <c r="A13" s="23"/>
      <c r="B13" s="352" t="s">
        <v>13</v>
      </c>
      <c r="C13" s="353"/>
      <c r="D13" s="27" t="s">
        <v>45</v>
      </c>
      <c r="E13" s="358"/>
      <c r="F13" s="359"/>
      <c r="G13" s="359"/>
      <c r="H13" s="359"/>
      <c r="I13" s="359"/>
      <c r="J13" s="359"/>
      <c r="K13" s="359"/>
      <c r="L13" s="359"/>
      <c r="M13" s="360"/>
      <c r="N13" s="28"/>
      <c r="O13" s="400" t="s">
        <v>764</v>
      </c>
      <c r="P13" s="341"/>
      <c r="Q13" s="341"/>
      <c r="R13" s="341"/>
      <c r="S13" s="26"/>
      <c r="T13" s="25"/>
    </row>
    <row r="14" spans="1:25" ht="15.95" customHeight="1" x14ac:dyDescent="0.15">
      <c r="A14" s="23"/>
      <c r="B14" s="354"/>
      <c r="C14" s="355"/>
      <c r="D14" s="361"/>
      <c r="E14" s="362"/>
      <c r="F14" s="362"/>
      <c r="G14" s="362"/>
      <c r="H14" s="362"/>
      <c r="I14" s="362"/>
      <c r="J14" s="362"/>
      <c r="K14" s="362"/>
      <c r="L14" s="362"/>
      <c r="M14" s="363"/>
      <c r="N14" s="28"/>
      <c r="O14" s="25"/>
      <c r="R14" s="25"/>
      <c r="S14" s="29"/>
      <c r="T14" s="25"/>
    </row>
    <row r="15" spans="1:25" ht="15.95" customHeight="1" x14ac:dyDescent="0.15">
      <c r="A15" s="23"/>
      <c r="B15" s="356"/>
      <c r="C15" s="357"/>
      <c r="D15" s="364"/>
      <c r="E15" s="365"/>
      <c r="F15" s="365"/>
      <c r="G15" s="365"/>
      <c r="H15" s="365"/>
      <c r="I15" s="365"/>
      <c r="J15" s="365"/>
      <c r="K15" s="365"/>
      <c r="L15" s="365"/>
      <c r="M15" s="366"/>
      <c r="N15" s="28"/>
      <c r="O15" s="25"/>
      <c r="P15" s="25"/>
      <c r="Q15" s="25"/>
      <c r="R15" s="25"/>
      <c r="S15" s="29"/>
      <c r="T15" s="25"/>
    </row>
    <row r="16" spans="1:25" ht="20.25" customHeight="1" x14ac:dyDescent="0.15">
      <c r="A16" s="23"/>
      <c r="B16" s="313" t="s">
        <v>319</v>
      </c>
      <c r="C16" s="314"/>
      <c r="D16" s="315"/>
      <c r="E16" s="316"/>
      <c r="F16" s="316"/>
      <c r="G16" s="316"/>
      <c r="H16" s="316"/>
      <c r="I16" s="316"/>
      <c r="J16" s="316"/>
      <c r="K16" s="316"/>
      <c r="L16" s="316"/>
      <c r="M16" s="317"/>
      <c r="N16" s="28"/>
      <c r="O16" s="25"/>
      <c r="P16" s="243"/>
      <c r="Q16" s="243"/>
      <c r="R16" s="25"/>
      <c r="S16" s="26"/>
      <c r="T16" s="25"/>
    </row>
    <row r="17" spans="1:20" ht="15.95" customHeight="1" x14ac:dyDescent="0.15">
      <c r="A17" s="23"/>
      <c r="B17" s="374" t="s">
        <v>45</v>
      </c>
      <c r="C17" s="375"/>
      <c r="D17" s="125" t="s">
        <v>432</v>
      </c>
      <c r="E17" s="376"/>
      <c r="F17" s="377"/>
      <c r="G17" s="377"/>
      <c r="H17" s="377"/>
      <c r="I17" s="126" t="s">
        <v>434</v>
      </c>
      <c r="J17" s="371"/>
      <c r="K17" s="372"/>
      <c r="L17" s="372"/>
      <c r="M17" s="373"/>
      <c r="N17" s="28"/>
      <c r="O17" s="25"/>
      <c r="P17" s="25"/>
      <c r="Q17" s="25"/>
      <c r="R17" s="25"/>
      <c r="S17" s="26"/>
      <c r="T17" s="25"/>
    </row>
    <row r="18" spans="1:20" ht="26.25" customHeight="1" x14ac:dyDescent="0.15">
      <c r="A18" s="23"/>
      <c r="B18" s="369" t="s">
        <v>321</v>
      </c>
      <c r="C18" s="370"/>
      <c r="D18" s="123" t="s">
        <v>431</v>
      </c>
      <c r="E18" s="347"/>
      <c r="F18" s="348"/>
      <c r="G18" s="348"/>
      <c r="H18" s="348"/>
      <c r="I18" s="127" t="s">
        <v>433</v>
      </c>
      <c r="J18" s="349"/>
      <c r="K18" s="349"/>
      <c r="L18" s="349"/>
      <c r="M18" s="350"/>
      <c r="N18" s="28"/>
      <c r="O18" s="25"/>
      <c r="P18" s="25"/>
      <c r="Q18" s="25"/>
      <c r="R18" s="25"/>
      <c r="S18" s="26"/>
      <c r="T18" s="25"/>
    </row>
    <row r="19" spans="1:20" ht="15" customHeight="1" x14ac:dyDescent="0.15">
      <c r="A19" s="23"/>
      <c r="B19" s="327" t="s">
        <v>407</v>
      </c>
      <c r="C19" s="328"/>
      <c r="D19" s="30" t="s">
        <v>126</v>
      </c>
      <c r="E19" s="319"/>
      <c r="F19" s="320"/>
      <c r="G19" s="320"/>
      <c r="H19" s="320"/>
      <c r="I19" s="320"/>
      <c r="J19" s="320"/>
      <c r="K19" s="320"/>
      <c r="L19" s="320"/>
      <c r="M19" s="321"/>
      <c r="N19" s="28"/>
      <c r="O19" s="341" t="s">
        <v>765</v>
      </c>
      <c r="P19" s="341"/>
      <c r="Q19" s="341"/>
      <c r="R19" s="341"/>
      <c r="S19" s="26"/>
      <c r="T19" s="25"/>
    </row>
    <row r="20" spans="1:20" ht="16.5" customHeight="1" x14ac:dyDescent="0.15">
      <c r="A20" s="23"/>
      <c r="B20" s="329"/>
      <c r="C20" s="330"/>
      <c r="D20" s="136" t="s">
        <v>391</v>
      </c>
      <c r="E20" s="336"/>
      <c r="F20" s="337"/>
      <c r="G20" s="337"/>
      <c r="H20" s="337"/>
      <c r="I20" s="137" t="s">
        <v>392</v>
      </c>
      <c r="J20" s="337"/>
      <c r="K20" s="337"/>
      <c r="L20" s="337"/>
      <c r="M20" s="338"/>
      <c r="N20" s="28"/>
      <c r="O20" s="25"/>
      <c r="P20" s="242"/>
      <c r="Q20" s="242"/>
      <c r="R20" s="25"/>
      <c r="S20" s="29"/>
      <c r="T20" s="25"/>
    </row>
    <row r="21" spans="1:20" ht="21.75" customHeight="1" x14ac:dyDescent="0.15">
      <c r="A21" s="23"/>
      <c r="B21" s="331"/>
      <c r="C21" s="332"/>
      <c r="D21" s="333"/>
      <c r="E21" s="334"/>
      <c r="F21" s="334"/>
      <c r="G21" s="334"/>
      <c r="H21" s="334"/>
      <c r="I21" s="334"/>
      <c r="J21" s="334"/>
      <c r="K21" s="334"/>
      <c r="L21" s="334"/>
      <c r="M21" s="335"/>
      <c r="N21" s="28"/>
      <c r="O21" s="25"/>
      <c r="P21" s="242"/>
      <c r="Q21" s="242"/>
      <c r="R21" s="25"/>
      <c r="S21" s="26"/>
      <c r="T21" s="25"/>
    </row>
    <row r="22" spans="1:20" ht="15.75" customHeight="1" x14ac:dyDescent="0.15">
      <c r="A22" s="23"/>
      <c r="B22" s="322" t="s">
        <v>408</v>
      </c>
      <c r="C22" s="323"/>
      <c r="D22" s="324"/>
      <c r="E22" s="325"/>
      <c r="F22" s="325"/>
      <c r="G22" s="325"/>
      <c r="H22" s="325"/>
      <c r="I22" s="325"/>
      <c r="J22" s="325"/>
      <c r="K22" s="325"/>
      <c r="L22" s="325"/>
      <c r="M22" s="326"/>
      <c r="N22" s="28"/>
      <c r="O22" s="25"/>
      <c r="P22" s="242"/>
      <c r="Q22" s="242"/>
      <c r="R22" s="25"/>
      <c r="S22" s="26"/>
      <c r="T22" s="25"/>
    </row>
    <row r="23" spans="1:20" ht="15.95" customHeight="1" x14ac:dyDescent="0.15">
      <c r="A23" s="23"/>
      <c r="B23" s="342" t="s">
        <v>116</v>
      </c>
      <c r="C23" s="343"/>
      <c r="D23" s="31" t="s">
        <v>102</v>
      </c>
      <c r="E23" s="344"/>
      <c r="F23" s="345"/>
      <c r="G23" s="345"/>
      <c r="H23" s="346"/>
      <c r="I23" s="31" t="s">
        <v>46</v>
      </c>
      <c r="J23" s="344"/>
      <c r="K23" s="345"/>
      <c r="L23" s="345"/>
      <c r="M23" s="346"/>
      <c r="N23" s="28"/>
      <c r="O23" s="25"/>
      <c r="P23" s="242"/>
      <c r="Q23" s="242"/>
      <c r="R23" s="25"/>
      <c r="S23" s="26"/>
      <c r="T23" s="25"/>
    </row>
    <row r="24" spans="1:20" ht="3.75" customHeight="1" x14ac:dyDescent="0.15">
      <c r="A24" s="23"/>
      <c r="B24" s="32"/>
      <c r="C24" s="32"/>
      <c r="D24" s="25"/>
      <c r="E24" s="339" t="s">
        <v>409</v>
      </c>
      <c r="F24" s="340"/>
      <c r="G24" s="340"/>
      <c r="H24" s="340"/>
      <c r="I24" s="340"/>
      <c r="J24" s="340"/>
      <c r="K24" s="340"/>
      <c r="L24" s="340"/>
      <c r="M24" s="340"/>
      <c r="N24" s="25"/>
      <c r="O24" s="25"/>
      <c r="P24" s="25"/>
      <c r="Q24" s="25"/>
      <c r="R24" s="25"/>
      <c r="S24" s="26"/>
      <c r="T24" s="25"/>
    </row>
    <row r="25" spans="1:20" ht="14.1" customHeight="1" x14ac:dyDescent="0.15">
      <c r="A25" s="23"/>
      <c r="B25" s="33" t="s">
        <v>96</v>
      </c>
      <c r="C25" s="32"/>
      <c r="D25" s="25"/>
      <c r="E25" s="341"/>
      <c r="F25" s="341"/>
      <c r="G25" s="341"/>
      <c r="H25" s="341"/>
      <c r="I25" s="341"/>
      <c r="J25" s="341"/>
      <c r="K25" s="341"/>
      <c r="L25" s="341"/>
      <c r="M25" s="341"/>
      <c r="N25" s="25"/>
      <c r="O25" s="25"/>
      <c r="P25" s="25"/>
      <c r="Q25" s="25"/>
      <c r="R25" s="25"/>
      <c r="S25" s="26"/>
      <c r="T25" s="25"/>
    </row>
    <row r="26" spans="1:20" ht="3.75" customHeight="1" x14ac:dyDescent="0.15">
      <c r="A26" s="23"/>
      <c r="B26" s="32"/>
      <c r="C26" s="32"/>
      <c r="D26" s="25"/>
      <c r="E26" s="25"/>
      <c r="F26" s="25"/>
      <c r="G26" s="25"/>
      <c r="H26" s="32"/>
      <c r="I26" s="25"/>
      <c r="J26" s="25"/>
      <c r="K26" s="25"/>
      <c r="L26" s="25"/>
      <c r="M26" s="25"/>
      <c r="N26" s="25"/>
      <c r="O26" s="25"/>
      <c r="P26" s="25"/>
      <c r="Q26" s="25"/>
      <c r="R26" s="25"/>
      <c r="S26" s="26"/>
      <c r="T26" s="25"/>
    </row>
    <row r="27" spans="1:20" ht="14.25" customHeight="1" x14ac:dyDescent="0.15">
      <c r="A27" s="23"/>
      <c r="B27" s="318" t="s">
        <v>593</v>
      </c>
      <c r="C27" s="318"/>
      <c r="D27" s="318"/>
      <c r="E27" s="318"/>
      <c r="F27" s="318"/>
      <c r="G27" s="318"/>
      <c r="H27" s="318"/>
      <c r="I27" s="318"/>
      <c r="J27" s="318"/>
      <c r="K27" s="318"/>
      <c r="L27" s="318"/>
      <c r="M27" s="318"/>
      <c r="N27" s="318"/>
      <c r="O27" s="318"/>
      <c r="P27" s="318"/>
      <c r="Q27" s="318"/>
      <c r="R27" s="318"/>
      <c r="S27" s="26"/>
      <c r="T27" s="25"/>
    </row>
    <row r="28" spans="1:20" ht="14.25" customHeight="1" x14ac:dyDescent="0.15">
      <c r="A28" s="23"/>
      <c r="B28" s="318"/>
      <c r="C28" s="318"/>
      <c r="D28" s="318"/>
      <c r="E28" s="318"/>
      <c r="F28" s="318"/>
      <c r="G28" s="318"/>
      <c r="H28" s="318"/>
      <c r="I28" s="318"/>
      <c r="J28" s="318"/>
      <c r="K28" s="318"/>
      <c r="L28" s="318"/>
      <c r="M28" s="318"/>
      <c r="N28" s="318"/>
      <c r="O28" s="318"/>
      <c r="P28" s="318"/>
      <c r="Q28" s="318"/>
      <c r="R28" s="318"/>
      <c r="S28" s="26"/>
      <c r="T28" s="25"/>
    </row>
    <row r="29" spans="1:20" ht="14.25" customHeight="1" x14ac:dyDescent="0.15">
      <c r="A29" s="23"/>
      <c r="B29" s="318"/>
      <c r="C29" s="318"/>
      <c r="D29" s="318"/>
      <c r="E29" s="318"/>
      <c r="F29" s="318"/>
      <c r="G29" s="318"/>
      <c r="H29" s="318"/>
      <c r="I29" s="318"/>
      <c r="J29" s="318"/>
      <c r="K29" s="318"/>
      <c r="L29" s="318"/>
      <c r="M29" s="318"/>
      <c r="N29" s="318"/>
      <c r="O29" s="318"/>
      <c r="P29" s="318"/>
      <c r="Q29" s="318"/>
      <c r="R29" s="318"/>
      <c r="S29" s="26"/>
      <c r="T29" s="25"/>
    </row>
    <row r="30" spans="1:20" ht="14.25" customHeight="1" x14ac:dyDescent="0.15">
      <c r="A30" s="23"/>
      <c r="B30" s="318"/>
      <c r="C30" s="318"/>
      <c r="D30" s="318"/>
      <c r="E30" s="318"/>
      <c r="F30" s="318"/>
      <c r="G30" s="318"/>
      <c r="H30" s="318"/>
      <c r="I30" s="318"/>
      <c r="J30" s="318"/>
      <c r="K30" s="318"/>
      <c r="L30" s="318"/>
      <c r="M30" s="318"/>
      <c r="N30" s="318"/>
      <c r="O30" s="318"/>
      <c r="P30" s="318"/>
      <c r="Q30" s="318"/>
      <c r="R30" s="318"/>
      <c r="S30" s="26"/>
      <c r="T30" s="25"/>
    </row>
    <row r="31" spans="1:20" ht="6.75" customHeight="1" x14ac:dyDescent="0.15">
      <c r="A31" s="34"/>
      <c r="B31" s="35"/>
      <c r="C31" s="35"/>
      <c r="D31" s="35"/>
      <c r="E31" s="35"/>
      <c r="F31" s="35"/>
      <c r="G31" s="35"/>
      <c r="H31" s="35"/>
      <c r="I31" s="35"/>
      <c r="J31" s="35"/>
      <c r="K31" s="35"/>
      <c r="L31" s="35"/>
      <c r="M31" s="35"/>
      <c r="N31" s="35"/>
      <c r="O31" s="35"/>
      <c r="P31" s="35"/>
      <c r="Q31" s="35"/>
      <c r="R31" s="35"/>
      <c r="S31" s="36"/>
      <c r="T31" s="25"/>
    </row>
    <row r="32" spans="1:20" ht="8.25" customHeight="1" x14ac:dyDescent="0.15">
      <c r="A32" s="37"/>
      <c r="B32" s="38"/>
      <c r="C32" s="38"/>
      <c r="D32" s="37"/>
      <c r="E32" s="37"/>
      <c r="F32" s="37"/>
      <c r="G32" s="37"/>
      <c r="H32" s="38"/>
      <c r="I32" s="37"/>
      <c r="J32" s="37"/>
      <c r="K32" s="37"/>
      <c r="L32" s="37"/>
      <c r="M32" s="37"/>
      <c r="N32" s="37"/>
      <c r="O32" s="37"/>
      <c r="P32" s="37"/>
      <c r="Q32" s="37"/>
      <c r="R32" s="37"/>
      <c r="S32" s="37"/>
      <c r="T32" s="25"/>
    </row>
    <row r="33" spans="1:20" ht="8.25" customHeight="1" x14ac:dyDescent="0.15">
      <c r="A33" s="20"/>
      <c r="B33" s="39"/>
      <c r="C33" s="39"/>
      <c r="D33" s="21"/>
      <c r="E33" s="21"/>
      <c r="F33" s="21"/>
      <c r="G33" s="21"/>
      <c r="H33" s="39"/>
      <c r="I33" s="21"/>
      <c r="J33" s="21"/>
      <c r="K33" s="21"/>
      <c r="L33" s="21"/>
      <c r="M33" s="21"/>
      <c r="N33" s="21"/>
      <c r="O33" s="21"/>
      <c r="P33" s="21"/>
      <c r="Q33" s="21"/>
      <c r="R33" s="21"/>
      <c r="S33" s="22"/>
      <c r="T33" s="25"/>
    </row>
    <row r="34" spans="1:20" ht="15.95" customHeight="1" x14ac:dyDescent="0.15">
      <c r="A34" s="40" t="s">
        <v>47</v>
      </c>
      <c r="B34" s="11" t="s">
        <v>103</v>
      </c>
      <c r="C34" s="32"/>
      <c r="D34" s="25"/>
      <c r="E34" s="25"/>
      <c r="F34" s="25"/>
      <c r="G34" s="25"/>
      <c r="H34" s="32"/>
      <c r="I34" s="25"/>
      <c r="J34" s="25"/>
      <c r="K34" s="25"/>
      <c r="L34" s="25"/>
      <c r="M34" s="25"/>
      <c r="N34" s="25"/>
      <c r="O34" s="25"/>
      <c r="P34" s="25"/>
      <c r="Q34" s="25"/>
      <c r="R34" s="25"/>
      <c r="S34" s="26"/>
      <c r="T34" s="25"/>
    </row>
    <row r="35" spans="1:20" ht="6.75" customHeight="1" x14ac:dyDescent="0.15">
      <c r="A35" s="23"/>
      <c r="B35" s="41"/>
      <c r="C35" s="25"/>
      <c r="D35" s="25"/>
      <c r="E35" s="25"/>
      <c r="F35" s="25"/>
      <c r="G35" s="25"/>
      <c r="H35" s="25"/>
      <c r="I35" s="25"/>
      <c r="J35" s="25"/>
      <c r="K35" s="25"/>
      <c r="L35" s="25"/>
      <c r="M35" s="25"/>
      <c r="N35" s="25"/>
      <c r="O35" s="25"/>
      <c r="P35" s="25"/>
      <c r="Q35" s="25"/>
      <c r="R35" s="25"/>
      <c r="S35" s="26"/>
      <c r="T35" s="25"/>
    </row>
    <row r="36" spans="1:20" ht="12" x14ac:dyDescent="0.15">
      <c r="A36" s="42"/>
      <c r="B36" s="25" t="s">
        <v>732</v>
      </c>
      <c r="C36" s="43"/>
      <c r="D36" s="25"/>
      <c r="E36" s="25"/>
      <c r="F36" s="25"/>
      <c r="G36" s="25"/>
      <c r="H36" s="32"/>
      <c r="I36" s="25"/>
      <c r="J36" s="25"/>
      <c r="K36" s="25"/>
      <c r="L36" s="25"/>
      <c r="M36" s="25"/>
      <c r="N36" s="25"/>
      <c r="O36" s="25"/>
      <c r="P36" s="25"/>
      <c r="Q36" s="25"/>
      <c r="R36" s="25"/>
      <c r="S36" s="26"/>
      <c r="T36" s="25"/>
    </row>
    <row r="37" spans="1:20" ht="12" x14ac:dyDescent="0.15">
      <c r="A37" s="23"/>
      <c r="B37" s="44" t="s">
        <v>724</v>
      </c>
      <c r="C37" s="25" t="s">
        <v>393</v>
      </c>
      <c r="D37" s="25"/>
      <c r="E37" s="25"/>
      <c r="F37" s="25"/>
      <c r="G37" s="25"/>
      <c r="H37" s="32"/>
      <c r="I37" s="44" t="s">
        <v>394</v>
      </c>
      <c r="J37" s="25" t="s">
        <v>397</v>
      </c>
      <c r="L37" s="25"/>
      <c r="M37" s="25"/>
      <c r="N37" s="25"/>
      <c r="O37" s="25"/>
      <c r="P37" s="25"/>
      <c r="Q37" s="25"/>
      <c r="R37" s="25"/>
      <c r="S37" s="26"/>
      <c r="T37" s="25"/>
    </row>
    <row r="38" spans="1:20" ht="12" x14ac:dyDescent="0.15">
      <c r="A38" s="23"/>
      <c r="B38" s="44" t="s">
        <v>394</v>
      </c>
      <c r="C38" s="25" t="s">
        <v>395</v>
      </c>
      <c r="D38" s="25"/>
      <c r="E38" s="25"/>
      <c r="F38" s="25"/>
      <c r="G38" s="25"/>
      <c r="H38" s="32"/>
      <c r="I38" s="44" t="s">
        <v>394</v>
      </c>
      <c r="J38" s="25" t="s">
        <v>398</v>
      </c>
      <c r="L38" s="25"/>
      <c r="M38" s="25"/>
      <c r="N38" s="25"/>
      <c r="O38" s="25"/>
      <c r="P38" s="25"/>
      <c r="Q38" s="25"/>
      <c r="R38" s="25"/>
      <c r="S38" s="26"/>
      <c r="T38" s="25"/>
    </row>
    <row r="39" spans="1:20" ht="12" x14ac:dyDescent="0.15">
      <c r="A39" s="23"/>
      <c r="B39" s="44" t="s">
        <v>394</v>
      </c>
      <c r="C39" s="25" t="s">
        <v>396</v>
      </c>
      <c r="D39" s="25"/>
      <c r="E39" s="25"/>
      <c r="F39" s="25"/>
      <c r="G39" s="25"/>
      <c r="H39" s="32"/>
      <c r="I39" s="44" t="s">
        <v>724</v>
      </c>
      <c r="J39" s="25" t="s">
        <v>399</v>
      </c>
      <c r="L39" s="25"/>
      <c r="M39" s="25"/>
      <c r="N39" s="25"/>
      <c r="O39" s="25"/>
      <c r="P39" s="25"/>
      <c r="Q39" s="25"/>
      <c r="R39" s="25"/>
      <c r="S39" s="26"/>
      <c r="T39" s="25"/>
    </row>
    <row r="40" spans="1:20" ht="6.75" customHeight="1" x14ac:dyDescent="0.15">
      <c r="A40" s="23"/>
      <c r="B40" s="41"/>
      <c r="C40" s="25"/>
      <c r="D40" s="25"/>
      <c r="E40" s="25"/>
      <c r="F40" s="25"/>
      <c r="G40" s="25"/>
      <c r="H40" s="25"/>
      <c r="I40" s="25"/>
      <c r="J40" s="25"/>
      <c r="K40" s="25"/>
      <c r="L40" s="25"/>
      <c r="M40" s="25"/>
      <c r="N40" s="25"/>
      <c r="O40" s="400" t="s">
        <v>762</v>
      </c>
      <c r="P40" s="341"/>
      <c r="Q40" s="341"/>
      <c r="R40" s="341"/>
      <c r="S40" s="26"/>
      <c r="T40" s="25"/>
    </row>
    <row r="41" spans="1:20" ht="20.25" customHeight="1" x14ac:dyDescent="0.15">
      <c r="A41" s="23"/>
      <c r="B41" s="24" t="s">
        <v>107</v>
      </c>
      <c r="C41" s="25"/>
      <c r="D41" s="25"/>
      <c r="E41" s="25"/>
      <c r="F41" s="25"/>
      <c r="G41" s="25"/>
      <c r="H41" s="25"/>
      <c r="I41" s="25"/>
      <c r="J41" s="25"/>
      <c r="K41" s="25"/>
      <c r="L41" s="25"/>
      <c r="M41" s="25"/>
      <c r="N41" s="25"/>
      <c r="O41" s="341"/>
      <c r="P41" s="341"/>
      <c r="Q41" s="341"/>
      <c r="R41" s="341"/>
      <c r="S41" s="26"/>
      <c r="T41" s="25"/>
    </row>
    <row r="42" spans="1:20" ht="15.95" customHeight="1" x14ac:dyDescent="0.15">
      <c r="A42" s="23"/>
      <c r="B42" s="378" t="s">
        <v>592</v>
      </c>
      <c r="C42" s="379"/>
      <c r="D42" s="382"/>
      <c r="E42" s="383"/>
      <c r="F42" s="383"/>
      <c r="G42" s="383"/>
      <c r="H42" s="383"/>
      <c r="I42" s="383"/>
      <c r="J42" s="383"/>
      <c r="K42" s="383"/>
      <c r="L42" s="383"/>
      <c r="M42" s="384"/>
      <c r="N42" s="28"/>
      <c r="S42" s="29"/>
      <c r="T42" s="25"/>
    </row>
    <row r="43" spans="1:20" ht="15.95" customHeight="1" x14ac:dyDescent="0.15">
      <c r="A43" s="23"/>
      <c r="B43" s="380"/>
      <c r="C43" s="381"/>
      <c r="D43" s="364"/>
      <c r="E43" s="365"/>
      <c r="F43" s="365"/>
      <c r="G43" s="365"/>
      <c r="H43" s="365"/>
      <c r="I43" s="365"/>
      <c r="J43" s="365"/>
      <c r="K43" s="365"/>
      <c r="L43" s="365"/>
      <c r="M43" s="366"/>
      <c r="N43" s="28"/>
      <c r="O43" s="244"/>
      <c r="P43" s="244"/>
      <c r="Q43" s="244"/>
      <c r="R43" s="244"/>
      <c r="S43" s="29"/>
      <c r="T43" s="25"/>
    </row>
    <row r="44" spans="1:20" ht="20.25" customHeight="1" x14ac:dyDescent="0.15">
      <c r="A44" s="23"/>
      <c r="B44" s="408" t="s">
        <v>320</v>
      </c>
      <c r="C44" s="409"/>
      <c r="D44" s="315"/>
      <c r="E44" s="316"/>
      <c r="F44" s="316"/>
      <c r="G44" s="316"/>
      <c r="H44" s="316"/>
      <c r="I44" s="316"/>
      <c r="J44" s="316"/>
      <c r="K44" s="316"/>
      <c r="L44" s="316"/>
      <c r="M44" s="317"/>
      <c r="N44" s="28"/>
      <c r="O44" s="25"/>
      <c r="P44" s="25"/>
      <c r="Q44" s="25"/>
      <c r="R44" s="25"/>
      <c r="S44" s="26"/>
      <c r="T44" s="25"/>
    </row>
    <row r="45" spans="1:20" ht="15.95" customHeight="1" x14ac:dyDescent="0.15">
      <c r="A45" s="23"/>
      <c r="B45" s="374" t="s">
        <v>723</v>
      </c>
      <c r="C45" s="375"/>
      <c r="D45" s="125" t="s">
        <v>432</v>
      </c>
      <c r="E45" s="406"/>
      <c r="F45" s="377"/>
      <c r="G45" s="377"/>
      <c r="H45" s="377"/>
      <c r="I45" s="126" t="s">
        <v>434</v>
      </c>
      <c r="J45" s="407"/>
      <c r="K45" s="372"/>
      <c r="L45" s="372"/>
      <c r="M45" s="373"/>
      <c r="N45" s="28"/>
      <c r="O45" s="25"/>
      <c r="P45" s="25"/>
      <c r="Q45" s="25"/>
      <c r="R45" s="25"/>
      <c r="S45" s="26"/>
      <c r="T45" s="25"/>
    </row>
    <row r="46" spans="1:20" ht="26.25" customHeight="1" x14ac:dyDescent="0.15">
      <c r="A46" s="23"/>
      <c r="B46" s="369" t="s">
        <v>722</v>
      </c>
      <c r="C46" s="370"/>
      <c r="D46" s="123" t="s">
        <v>431</v>
      </c>
      <c r="E46" s="348"/>
      <c r="F46" s="348"/>
      <c r="G46" s="348"/>
      <c r="H46" s="348"/>
      <c r="I46" s="127" t="s">
        <v>433</v>
      </c>
      <c r="J46" s="349"/>
      <c r="K46" s="349"/>
      <c r="L46" s="349"/>
      <c r="M46" s="350"/>
      <c r="N46" s="28"/>
      <c r="O46" s="401" t="s">
        <v>763</v>
      </c>
      <c r="P46" s="402"/>
      <c r="Q46" s="402"/>
      <c r="R46" s="402"/>
      <c r="S46" s="26"/>
      <c r="T46" s="25"/>
    </row>
    <row r="47" spans="1:20" ht="15.75" customHeight="1" x14ac:dyDescent="0.15">
      <c r="A47" s="23"/>
      <c r="B47" s="388" t="s">
        <v>97</v>
      </c>
      <c r="C47" s="389"/>
      <c r="D47" s="124" t="s">
        <v>126</v>
      </c>
      <c r="E47" s="394"/>
      <c r="F47" s="395"/>
      <c r="G47" s="395"/>
      <c r="H47" s="395"/>
      <c r="I47" s="395"/>
      <c r="J47" s="395"/>
      <c r="K47" s="395"/>
      <c r="L47" s="395"/>
      <c r="M47" s="396"/>
      <c r="N47" s="28"/>
      <c r="O47" s="241"/>
      <c r="P47" s="242"/>
      <c r="Q47" s="242"/>
      <c r="R47" s="242"/>
      <c r="S47" s="26"/>
      <c r="T47" s="25"/>
    </row>
    <row r="48" spans="1:20" ht="15.95" customHeight="1" x14ac:dyDescent="0.15">
      <c r="A48" s="23"/>
      <c r="B48" s="390"/>
      <c r="C48" s="391"/>
      <c r="D48" s="136" t="s">
        <v>391</v>
      </c>
      <c r="E48" s="336"/>
      <c r="F48" s="337"/>
      <c r="G48" s="337"/>
      <c r="H48" s="337"/>
      <c r="I48" s="137" t="s">
        <v>392</v>
      </c>
      <c r="J48" s="337"/>
      <c r="K48" s="337"/>
      <c r="L48" s="337"/>
      <c r="M48" s="338"/>
      <c r="N48" s="28"/>
      <c r="O48" s="242"/>
      <c r="P48" s="242"/>
      <c r="Q48" s="242"/>
      <c r="R48" s="242"/>
      <c r="S48" s="29"/>
      <c r="T48" s="25"/>
    </row>
    <row r="49" spans="1:20" ht="21.75" customHeight="1" x14ac:dyDescent="0.15">
      <c r="A49" s="23"/>
      <c r="B49" s="392"/>
      <c r="C49" s="393"/>
      <c r="D49" s="333"/>
      <c r="E49" s="334"/>
      <c r="F49" s="334"/>
      <c r="G49" s="334"/>
      <c r="H49" s="334"/>
      <c r="I49" s="334"/>
      <c r="J49" s="334"/>
      <c r="K49" s="334"/>
      <c r="L49" s="334"/>
      <c r="M49" s="335"/>
      <c r="N49" s="28"/>
      <c r="O49" s="242"/>
      <c r="P49" s="242"/>
      <c r="Q49" s="242"/>
      <c r="R49" s="242"/>
      <c r="S49" s="26"/>
      <c r="T49" s="25"/>
    </row>
    <row r="50" spans="1:20" ht="15.95" customHeight="1" x14ac:dyDescent="0.15">
      <c r="A50" s="23"/>
      <c r="B50" s="342" t="s">
        <v>116</v>
      </c>
      <c r="C50" s="343"/>
      <c r="D50" s="31" t="s">
        <v>102</v>
      </c>
      <c r="E50" s="344"/>
      <c r="F50" s="345"/>
      <c r="G50" s="345"/>
      <c r="H50" s="346"/>
      <c r="I50" s="31" t="s">
        <v>46</v>
      </c>
      <c r="J50" s="344"/>
      <c r="K50" s="345"/>
      <c r="L50" s="345"/>
      <c r="M50" s="346"/>
      <c r="N50" s="28"/>
      <c r="O50" s="25"/>
      <c r="P50" s="25"/>
      <c r="Q50" s="25"/>
      <c r="R50" s="25"/>
      <c r="S50" s="26"/>
      <c r="T50" s="25"/>
    </row>
    <row r="51" spans="1:20" ht="13.5" customHeight="1" x14ac:dyDescent="0.15">
      <c r="A51" s="34"/>
      <c r="B51" s="37"/>
      <c r="C51" s="37"/>
      <c r="D51" s="37"/>
      <c r="E51" s="37"/>
      <c r="F51" s="37"/>
      <c r="G51" s="37"/>
      <c r="H51" s="37"/>
      <c r="I51" s="37"/>
      <c r="J51" s="37"/>
      <c r="K51" s="37"/>
      <c r="L51" s="37"/>
      <c r="M51" s="37"/>
      <c r="N51" s="37"/>
      <c r="O51" s="37"/>
      <c r="P51" s="37"/>
      <c r="Q51" s="37"/>
      <c r="R51" s="37"/>
      <c r="S51" s="36"/>
      <c r="T51" s="25"/>
    </row>
    <row r="52" spans="1:20" ht="6.75" customHeight="1" x14ac:dyDescent="0.15">
      <c r="A52" s="25"/>
      <c r="B52" s="32"/>
      <c r="C52" s="32"/>
      <c r="D52" s="25"/>
      <c r="E52" s="25"/>
      <c r="F52" s="25"/>
      <c r="G52" s="25"/>
      <c r="H52" s="32"/>
      <c r="I52" s="25"/>
      <c r="J52" s="25"/>
      <c r="K52" s="25"/>
      <c r="L52" s="25"/>
      <c r="M52" s="25"/>
      <c r="N52" s="25"/>
      <c r="O52" s="25"/>
      <c r="P52" s="25"/>
      <c r="Q52" s="25"/>
      <c r="R52" s="25"/>
      <c r="S52" s="25"/>
      <c r="T52" s="25"/>
    </row>
    <row r="53" spans="1:20" ht="5.25" customHeight="1" x14ac:dyDescent="0.15">
      <c r="A53" s="20"/>
      <c r="B53" s="39"/>
      <c r="C53" s="39"/>
      <c r="D53" s="21"/>
      <c r="E53" s="21"/>
      <c r="F53" s="21"/>
      <c r="G53" s="21"/>
      <c r="H53" s="39"/>
      <c r="I53" s="21"/>
      <c r="J53" s="21"/>
      <c r="K53" s="21"/>
      <c r="L53" s="21"/>
      <c r="M53" s="21"/>
      <c r="N53" s="21"/>
      <c r="O53" s="21"/>
      <c r="P53" s="21"/>
      <c r="Q53" s="21"/>
      <c r="R53" s="21"/>
      <c r="S53" s="22"/>
      <c r="T53" s="25"/>
    </row>
    <row r="54" spans="1:20" ht="14.25" customHeight="1" x14ac:dyDescent="0.15">
      <c r="A54" s="23"/>
      <c r="B54" s="24" t="s">
        <v>108</v>
      </c>
      <c r="C54" s="25"/>
      <c r="D54" s="25"/>
      <c r="E54" s="25"/>
      <c r="F54" s="25"/>
      <c r="G54" s="25"/>
      <c r="H54" s="25"/>
      <c r="I54" s="25"/>
      <c r="J54" s="25"/>
      <c r="K54" s="25"/>
      <c r="L54" s="25"/>
      <c r="M54" s="25"/>
      <c r="N54" s="25"/>
      <c r="O54" s="25"/>
      <c r="P54" s="25"/>
      <c r="Q54" s="25"/>
      <c r="R54" s="25"/>
      <c r="S54" s="26"/>
      <c r="T54" s="25"/>
    </row>
    <row r="55" spans="1:20" ht="6" customHeight="1" x14ac:dyDescent="0.15">
      <c r="A55" s="23"/>
      <c r="B55" s="25"/>
      <c r="C55" s="25"/>
      <c r="D55" s="25"/>
      <c r="E55" s="25"/>
      <c r="F55" s="25"/>
      <c r="G55" s="25"/>
      <c r="H55" s="25"/>
      <c r="I55" s="25"/>
      <c r="J55" s="25"/>
      <c r="K55" s="25"/>
      <c r="L55" s="25"/>
      <c r="M55" s="25"/>
      <c r="N55" s="25"/>
      <c r="O55" s="25"/>
      <c r="P55" s="25"/>
      <c r="Q55" s="25"/>
      <c r="R55" s="25"/>
      <c r="S55" s="26"/>
      <c r="T55" s="25"/>
    </row>
    <row r="56" spans="1:20" ht="15.95" customHeight="1" x14ac:dyDescent="0.15">
      <c r="A56" s="23"/>
      <c r="B56" s="25" t="s">
        <v>733</v>
      </c>
      <c r="C56" s="25"/>
      <c r="D56" s="25"/>
      <c r="E56" s="25"/>
      <c r="F56" s="25"/>
      <c r="G56" s="25"/>
      <c r="H56" s="25"/>
      <c r="I56" s="25"/>
      <c r="J56" s="25"/>
      <c r="K56" s="25"/>
      <c r="L56" s="25"/>
      <c r="M56" s="25"/>
      <c r="N56" s="25"/>
      <c r="O56" s="25"/>
      <c r="P56" s="25"/>
      <c r="Q56" s="25"/>
      <c r="R56" s="25"/>
      <c r="S56" s="26"/>
      <c r="T56" s="25"/>
    </row>
    <row r="57" spans="1:20" ht="15.95" customHeight="1" x14ac:dyDescent="0.15">
      <c r="A57" s="23"/>
      <c r="B57" s="25" t="s">
        <v>325</v>
      </c>
      <c r="C57" s="25"/>
      <c r="D57" s="25"/>
      <c r="E57" s="25"/>
      <c r="F57" s="25"/>
      <c r="G57" s="25"/>
      <c r="H57" s="25"/>
      <c r="I57" s="25"/>
      <c r="J57" s="25"/>
      <c r="K57" s="25"/>
      <c r="L57" s="25"/>
      <c r="M57" s="25"/>
      <c r="N57" s="25"/>
      <c r="O57" s="25"/>
      <c r="P57" s="25"/>
      <c r="Q57" s="25"/>
      <c r="R57" s="25"/>
      <c r="S57" s="26"/>
      <c r="T57" s="25"/>
    </row>
    <row r="58" spans="1:20" ht="8.25" customHeight="1" x14ac:dyDescent="0.15">
      <c r="A58" s="23"/>
      <c r="B58" s="25"/>
      <c r="C58" s="25"/>
      <c r="D58" s="25"/>
      <c r="E58" s="25"/>
      <c r="F58" s="25"/>
      <c r="G58" s="25"/>
      <c r="H58" s="25"/>
      <c r="I58" s="25"/>
      <c r="J58" s="25"/>
      <c r="K58" s="25"/>
      <c r="L58" s="25"/>
      <c r="M58" s="25"/>
      <c r="N58" s="25"/>
      <c r="O58" s="25"/>
      <c r="P58" s="25"/>
      <c r="Q58" s="25"/>
      <c r="R58" s="25"/>
      <c r="S58" s="26"/>
      <c r="T58" s="25"/>
    </row>
    <row r="59" spans="1:20" ht="17.25" customHeight="1" x14ac:dyDescent="0.15">
      <c r="A59" s="23"/>
      <c r="B59" s="25"/>
      <c r="C59" s="25"/>
      <c r="D59" s="45"/>
      <c r="E59" s="21"/>
      <c r="F59" s="404" t="s">
        <v>767</v>
      </c>
      <c r="G59" s="405"/>
      <c r="H59" s="405"/>
      <c r="I59" s="21"/>
      <c r="J59" s="21"/>
      <c r="K59" s="404" t="s">
        <v>766</v>
      </c>
      <c r="L59" s="405"/>
      <c r="M59" s="405"/>
      <c r="N59" s="21"/>
      <c r="O59" s="22"/>
      <c r="P59" s="25"/>
      <c r="Q59" s="25"/>
      <c r="R59" s="25"/>
      <c r="S59" s="26"/>
      <c r="T59" s="25"/>
    </row>
    <row r="60" spans="1:20" ht="17.25" customHeight="1" x14ac:dyDescent="0.15">
      <c r="A60" s="23"/>
      <c r="B60" s="25"/>
      <c r="C60" s="25"/>
      <c r="D60" s="46" t="s">
        <v>109</v>
      </c>
      <c r="E60" s="25"/>
      <c r="F60" s="25"/>
      <c r="G60" s="25"/>
      <c r="H60" s="25"/>
      <c r="I60" s="25"/>
      <c r="J60" s="25"/>
      <c r="K60" s="25"/>
      <c r="L60" s="25"/>
      <c r="M60" s="25"/>
      <c r="N60" s="25"/>
      <c r="O60" s="26"/>
      <c r="P60" s="25"/>
      <c r="Q60" s="25"/>
      <c r="R60" s="25"/>
      <c r="S60" s="26"/>
      <c r="T60" s="25"/>
    </row>
    <row r="61" spans="1:20" ht="17.25" customHeight="1" x14ac:dyDescent="0.15">
      <c r="A61" s="23"/>
      <c r="B61" s="25"/>
      <c r="C61" s="25"/>
      <c r="D61" s="46" t="s">
        <v>110</v>
      </c>
      <c r="E61" s="25"/>
      <c r="F61" s="25"/>
      <c r="G61" s="25"/>
      <c r="H61" s="25"/>
      <c r="I61" s="25"/>
      <c r="J61" s="25"/>
      <c r="K61" s="245"/>
      <c r="L61" s="244"/>
      <c r="M61" s="25"/>
      <c r="N61" s="25"/>
      <c r="O61" s="26"/>
      <c r="P61" s="25"/>
      <c r="Q61" s="25"/>
      <c r="R61" s="25"/>
      <c r="S61" s="26"/>
      <c r="T61" s="25"/>
    </row>
    <row r="62" spans="1:20" ht="17.25" customHeight="1" x14ac:dyDescent="0.15">
      <c r="A62" s="23"/>
      <c r="B62" s="25"/>
      <c r="C62" s="25"/>
      <c r="D62" s="46" t="s">
        <v>111</v>
      </c>
      <c r="E62" s="25"/>
      <c r="F62" s="25"/>
      <c r="G62" s="25"/>
      <c r="H62" s="25"/>
      <c r="I62" s="25"/>
      <c r="J62" s="25"/>
      <c r="K62" s="244"/>
      <c r="L62" s="244"/>
      <c r="M62" s="25"/>
      <c r="N62" s="25"/>
      <c r="O62" s="26"/>
      <c r="P62" s="25"/>
      <c r="Q62" s="25"/>
      <c r="R62" s="25"/>
      <c r="S62" s="26"/>
      <c r="T62" s="25"/>
    </row>
    <row r="63" spans="1:20" ht="17.25" customHeight="1" x14ac:dyDescent="0.15">
      <c r="A63" s="23"/>
      <c r="B63" s="25"/>
      <c r="C63" s="25"/>
      <c r="D63" s="46" t="s">
        <v>112</v>
      </c>
      <c r="E63" s="25"/>
      <c r="F63" s="25"/>
      <c r="G63" s="25"/>
      <c r="H63" s="25"/>
      <c r="I63" s="25"/>
      <c r="J63" s="25"/>
      <c r="K63" s="25"/>
      <c r="L63" s="25"/>
      <c r="M63" s="25"/>
      <c r="N63" s="25"/>
      <c r="O63" s="26"/>
      <c r="P63" s="25"/>
      <c r="Q63" s="25"/>
      <c r="R63" s="25"/>
      <c r="S63" s="26"/>
      <c r="T63" s="25"/>
    </row>
    <row r="64" spans="1:20" ht="17.25" customHeight="1" x14ac:dyDescent="0.15">
      <c r="A64" s="23"/>
      <c r="B64" s="25"/>
      <c r="C64" s="25"/>
      <c r="D64" s="47"/>
      <c r="E64" s="37"/>
      <c r="F64" s="37"/>
      <c r="G64" s="37"/>
      <c r="H64" s="37"/>
      <c r="I64" s="37"/>
      <c r="J64" s="37"/>
      <c r="K64" s="37"/>
      <c r="L64" s="37"/>
      <c r="M64" s="37"/>
      <c r="N64" s="37"/>
      <c r="O64" s="36"/>
      <c r="P64" s="25"/>
      <c r="Q64" s="25"/>
      <c r="R64" s="25"/>
      <c r="S64" s="26"/>
      <c r="T64" s="25"/>
    </row>
    <row r="65" spans="1:21" ht="12" x14ac:dyDescent="0.15">
      <c r="A65" s="34" t="s">
        <v>270</v>
      </c>
      <c r="B65" s="48"/>
      <c r="C65" s="37"/>
      <c r="D65" s="37"/>
      <c r="E65" s="37"/>
      <c r="F65" s="37"/>
      <c r="G65" s="37"/>
      <c r="H65" s="37"/>
      <c r="I65" s="37"/>
      <c r="J65" s="37"/>
      <c r="K65" s="37"/>
      <c r="L65" s="37"/>
      <c r="M65" s="37"/>
      <c r="N65" s="37"/>
      <c r="O65" s="37"/>
      <c r="P65" s="37"/>
      <c r="Q65" s="37"/>
      <c r="R65" s="37"/>
      <c r="S65" s="36"/>
      <c r="T65" s="25"/>
    </row>
    <row r="66" spans="1:21" s="5" customFormat="1" ht="15.95" customHeight="1" x14ac:dyDescent="0.15">
      <c r="A66" s="3"/>
      <c r="B66" s="3"/>
      <c r="C66" s="3"/>
      <c r="D66" s="3"/>
      <c r="E66" s="3"/>
      <c r="F66" s="3"/>
      <c r="G66" s="3"/>
      <c r="H66" s="3"/>
      <c r="I66" s="2"/>
    </row>
    <row r="67" spans="1:21" s="5" customFormat="1" ht="15.95" customHeight="1" x14ac:dyDescent="0.15">
      <c r="A67" s="3"/>
      <c r="B67" s="3"/>
      <c r="C67" s="3"/>
      <c r="D67" s="3"/>
      <c r="E67" s="3"/>
      <c r="F67" s="3"/>
      <c r="G67" s="3"/>
      <c r="H67" s="3"/>
      <c r="I67" s="3"/>
      <c r="N67" s="1"/>
      <c r="Q67" s="1"/>
      <c r="R67" s="1"/>
      <c r="S67" s="1"/>
      <c r="T67" s="1"/>
      <c r="U67" s="1"/>
    </row>
    <row r="68" spans="1:21" s="5" customFormat="1" ht="29.25" customHeight="1" x14ac:dyDescent="0.15">
      <c r="A68" s="403" t="s">
        <v>57</v>
      </c>
      <c r="B68" s="403"/>
      <c r="C68" s="403"/>
      <c r="D68" s="403"/>
      <c r="E68" s="403"/>
      <c r="F68" s="403"/>
      <c r="G68" s="403"/>
      <c r="H68" s="403"/>
      <c r="I68" s="403"/>
      <c r="J68" s="403"/>
      <c r="K68" s="403"/>
      <c r="L68" s="403"/>
      <c r="M68" s="403"/>
      <c r="N68" s="403"/>
      <c r="O68" s="403"/>
      <c r="P68" s="403"/>
      <c r="Q68" s="403"/>
      <c r="R68" s="403"/>
      <c r="S68" s="403"/>
    </row>
    <row r="69" spans="1:21" s="5" customFormat="1" ht="17.25" customHeight="1" x14ac:dyDescent="0.15">
      <c r="A69" s="150"/>
      <c r="B69" s="150"/>
      <c r="C69" s="150"/>
      <c r="D69" s="150"/>
      <c r="E69" s="150"/>
      <c r="F69" s="150"/>
      <c r="G69" s="150"/>
      <c r="H69" s="150"/>
      <c r="I69" s="150"/>
      <c r="J69" s="150"/>
      <c r="K69" s="150"/>
      <c r="L69" s="150"/>
      <c r="M69" s="150"/>
      <c r="N69" s="150"/>
      <c r="O69" s="150"/>
      <c r="P69" s="150"/>
      <c r="Q69" s="150"/>
      <c r="R69" s="150"/>
      <c r="S69" s="150"/>
    </row>
    <row r="70" spans="1:21" s="5" customFormat="1" ht="29.25" customHeight="1" x14ac:dyDescent="0.15">
      <c r="A70" s="398" t="s">
        <v>326</v>
      </c>
      <c r="B70" s="398"/>
      <c r="C70" s="398"/>
      <c r="D70" s="398"/>
      <c r="E70" s="398"/>
      <c r="F70" s="398"/>
      <c r="G70" s="398"/>
      <c r="H70" s="398"/>
      <c r="I70" s="398"/>
      <c r="J70" s="398"/>
      <c r="K70" s="398"/>
      <c r="L70" s="398"/>
      <c r="M70" s="398"/>
      <c r="N70" s="398"/>
      <c r="O70" s="398"/>
      <c r="P70" s="398"/>
      <c r="Q70" s="398"/>
      <c r="R70" s="398"/>
      <c r="S70" s="398"/>
      <c r="T70" s="146"/>
    </row>
    <row r="71" spans="1:21" s="5" customFormat="1" ht="29.25" customHeight="1" x14ac:dyDescent="0.15">
      <c r="A71" s="398"/>
      <c r="B71" s="398"/>
      <c r="C71" s="398"/>
      <c r="D71" s="398"/>
      <c r="E71" s="398"/>
      <c r="F71" s="398"/>
      <c r="G71" s="398"/>
      <c r="H71" s="398"/>
      <c r="I71" s="398"/>
      <c r="J71" s="398"/>
      <c r="K71" s="398"/>
      <c r="L71" s="398"/>
      <c r="M71" s="398"/>
      <c r="N71" s="398"/>
      <c r="O71" s="398"/>
      <c r="P71" s="398"/>
      <c r="Q71" s="398"/>
      <c r="R71" s="398"/>
      <c r="S71" s="398"/>
      <c r="T71" s="146"/>
    </row>
    <row r="72" spans="1:21" s="5" customFormat="1" ht="44.25" customHeight="1" x14ac:dyDescent="0.15">
      <c r="A72" s="398" t="s">
        <v>327</v>
      </c>
      <c r="B72" s="398"/>
      <c r="C72" s="398"/>
      <c r="D72" s="398"/>
      <c r="E72" s="398"/>
      <c r="F72" s="398"/>
      <c r="G72" s="398"/>
      <c r="H72" s="398"/>
      <c r="I72" s="398"/>
      <c r="J72" s="398"/>
      <c r="K72" s="398"/>
      <c r="L72" s="398"/>
      <c r="M72" s="398"/>
      <c r="N72" s="398"/>
      <c r="O72" s="398"/>
      <c r="P72" s="398"/>
      <c r="Q72" s="398"/>
      <c r="R72" s="398"/>
      <c r="S72" s="398"/>
      <c r="T72" s="146"/>
    </row>
    <row r="73" spans="1:21" s="5" customFormat="1" ht="15.95" customHeight="1" x14ac:dyDescent="0.15"/>
    <row r="74" spans="1:21" s="5" customFormat="1" ht="15.95" customHeight="1" x14ac:dyDescent="0.15">
      <c r="A74" s="399" t="s">
        <v>94</v>
      </c>
      <c r="B74" s="399"/>
      <c r="C74" s="399"/>
      <c r="D74" s="399"/>
      <c r="E74" s="399"/>
      <c r="F74" s="399"/>
      <c r="G74" s="399"/>
      <c r="H74" s="399"/>
      <c r="I74" s="399"/>
      <c r="J74" s="399"/>
      <c r="K74" s="399"/>
      <c r="L74" s="399"/>
      <c r="M74" s="399"/>
      <c r="N74" s="399"/>
      <c r="O74" s="399"/>
      <c r="P74" s="399"/>
      <c r="Q74" s="399"/>
      <c r="R74" s="399"/>
      <c r="S74" s="399"/>
    </row>
    <row r="75" spans="1:21" s="5" customFormat="1" ht="15.95" customHeight="1" x14ac:dyDescent="0.15">
      <c r="A75" s="149"/>
      <c r="B75" s="149"/>
      <c r="C75" s="149"/>
      <c r="D75" s="149"/>
      <c r="E75" s="149"/>
      <c r="F75" s="149"/>
      <c r="G75" s="149"/>
      <c r="H75" s="149"/>
      <c r="I75" s="149"/>
    </row>
    <row r="76" spans="1:21" s="5" customFormat="1" ht="15.95" customHeight="1" x14ac:dyDescent="0.15">
      <c r="A76" s="149"/>
      <c r="B76" s="6" t="s">
        <v>98</v>
      </c>
      <c r="C76" s="149"/>
      <c r="D76" s="149"/>
      <c r="E76" s="149"/>
      <c r="F76" s="149"/>
      <c r="G76" s="149"/>
      <c r="H76" s="149"/>
      <c r="I76" s="149"/>
    </row>
    <row r="77" spans="1:21" s="5" customFormat="1" ht="15.95" customHeight="1" x14ac:dyDescent="0.15"/>
    <row r="78" spans="1:21" s="5" customFormat="1" ht="15.95" customHeight="1" x14ac:dyDescent="0.15">
      <c r="A78" s="7" t="s">
        <v>48</v>
      </c>
      <c r="B78" s="397" t="s">
        <v>328</v>
      </c>
      <c r="C78" s="397"/>
      <c r="D78" s="397"/>
      <c r="E78" s="397"/>
      <c r="F78" s="397"/>
      <c r="G78" s="397"/>
      <c r="H78" s="397"/>
      <c r="I78" s="397"/>
      <c r="J78" s="397"/>
      <c r="K78" s="397"/>
      <c r="L78" s="397"/>
      <c r="M78" s="397"/>
      <c r="N78" s="397"/>
      <c r="O78" s="397"/>
      <c r="P78" s="397"/>
      <c r="Q78" s="397"/>
      <c r="R78" s="397"/>
      <c r="S78" s="397"/>
    </row>
    <row r="79" spans="1:21" s="5" customFormat="1" ht="15.95" customHeight="1" x14ac:dyDescent="0.15">
      <c r="B79" s="397" t="s">
        <v>255</v>
      </c>
      <c r="C79" s="397"/>
      <c r="D79" s="397"/>
      <c r="E79" s="397"/>
      <c r="F79" s="397"/>
      <c r="G79" s="397"/>
      <c r="H79" s="397"/>
      <c r="I79" s="397"/>
      <c r="J79" s="397"/>
      <c r="K79" s="397"/>
      <c r="L79" s="397"/>
      <c r="M79" s="397"/>
      <c r="N79" s="397"/>
      <c r="O79" s="397"/>
      <c r="P79" s="397"/>
      <c r="Q79" s="397"/>
      <c r="R79" s="397"/>
      <c r="S79" s="397"/>
    </row>
    <row r="80" spans="1:21" s="5" customFormat="1" ht="15.95" customHeight="1" x14ac:dyDescent="0.15">
      <c r="B80" s="397" t="s">
        <v>256</v>
      </c>
      <c r="C80" s="397"/>
      <c r="D80" s="397"/>
      <c r="E80" s="397"/>
      <c r="F80" s="397"/>
      <c r="G80" s="397"/>
      <c r="H80" s="397"/>
      <c r="I80" s="397"/>
      <c r="J80" s="397"/>
      <c r="K80" s="397"/>
      <c r="L80" s="397"/>
      <c r="M80" s="397"/>
      <c r="N80" s="397"/>
      <c r="O80" s="397"/>
      <c r="P80" s="397"/>
      <c r="Q80" s="397"/>
      <c r="R80" s="397"/>
      <c r="S80" s="397"/>
    </row>
    <row r="81" spans="1:19" s="5" customFormat="1" ht="15.95" customHeight="1" x14ac:dyDescent="0.15">
      <c r="B81" s="397" t="s">
        <v>257</v>
      </c>
      <c r="C81" s="397"/>
      <c r="D81" s="397"/>
      <c r="E81" s="397"/>
      <c r="F81" s="397"/>
      <c r="G81" s="397"/>
      <c r="H81" s="397"/>
      <c r="I81" s="397"/>
      <c r="J81" s="397"/>
      <c r="K81" s="397"/>
      <c r="L81" s="397"/>
      <c r="M81" s="397"/>
      <c r="N81" s="397"/>
      <c r="O81" s="397"/>
      <c r="P81" s="397"/>
      <c r="Q81" s="397"/>
      <c r="R81" s="397"/>
      <c r="S81" s="397"/>
    </row>
    <row r="82" spans="1:19" s="5" customFormat="1" ht="15.95" customHeight="1" x14ac:dyDescent="0.15">
      <c r="C82" s="410"/>
      <c r="D82" s="410"/>
      <c r="E82" s="410"/>
      <c r="F82" s="410"/>
      <c r="G82" s="410"/>
      <c r="H82" s="410"/>
      <c r="I82" s="410"/>
    </row>
    <row r="83" spans="1:19" s="5" customFormat="1" ht="37.5" customHeight="1" x14ac:dyDescent="0.15">
      <c r="A83" s="7" t="s">
        <v>53</v>
      </c>
      <c r="B83" s="397" t="s">
        <v>329</v>
      </c>
      <c r="C83" s="397"/>
      <c r="D83" s="397"/>
      <c r="E83" s="397"/>
      <c r="F83" s="397"/>
      <c r="G83" s="397"/>
      <c r="H83" s="397"/>
      <c r="I83" s="397"/>
      <c r="J83" s="397"/>
      <c r="K83" s="397"/>
      <c r="L83" s="397"/>
      <c r="M83" s="397"/>
      <c r="N83" s="397"/>
      <c r="O83" s="397"/>
      <c r="P83" s="397"/>
      <c r="Q83" s="397"/>
      <c r="R83" s="397"/>
      <c r="S83" s="397"/>
    </row>
    <row r="84" spans="1:19" s="5" customFormat="1" ht="15.95" customHeight="1" x14ac:dyDescent="0.15">
      <c r="A84" s="147"/>
      <c r="B84" s="8"/>
      <c r="C84" s="397"/>
      <c r="D84" s="397"/>
      <c r="E84" s="397"/>
      <c r="F84" s="397"/>
      <c r="G84" s="397"/>
      <c r="H84" s="397"/>
      <c r="I84" s="397"/>
      <c r="J84" s="6"/>
      <c r="K84" s="6"/>
      <c r="L84" s="6"/>
      <c r="M84" s="6"/>
      <c r="N84" s="6"/>
      <c r="O84" s="6"/>
      <c r="P84" s="6"/>
      <c r="Q84" s="6"/>
      <c r="R84" s="6"/>
      <c r="S84" s="6"/>
    </row>
    <row r="85" spans="1:19" s="5" customFormat="1" ht="33" customHeight="1" x14ac:dyDescent="0.15">
      <c r="A85" s="7" t="s">
        <v>54</v>
      </c>
      <c r="B85" s="397" t="s">
        <v>330</v>
      </c>
      <c r="C85" s="397"/>
      <c r="D85" s="397"/>
      <c r="E85" s="397"/>
      <c r="F85" s="397"/>
      <c r="G85" s="397"/>
      <c r="H85" s="397"/>
      <c r="I85" s="397"/>
      <c r="J85" s="397"/>
      <c r="K85" s="397"/>
      <c r="L85" s="397"/>
      <c r="M85" s="397"/>
      <c r="N85" s="397"/>
      <c r="O85" s="397"/>
      <c r="P85" s="397"/>
      <c r="Q85" s="397"/>
      <c r="R85" s="397"/>
      <c r="S85" s="397"/>
    </row>
    <row r="86" spans="1:19" s="5" customFormat="1" ht="15.95" customHeight="1" x14ac:dyDescent="0.15">
      <c r="A86" s="147"/>
      <c r="B86" s="8"/>
      <c r="C86" s="397"/>
      <c r="D86" s="397"/>
      <c r="E86" s="397"/>
      <c r="F86" s="397"/>
      <c r="G86" s="397"/>
      <c r="H86" s="397"/>
      <c r="I86" s="397"/>
      <c r="J86" s="6"/>
      <c r="K86" s="6"/>
      <c r="L86" s="6"/>
      <c r="M86" s="6"/>
      <c r="N86" s="6"/>
      <c r="O86" s="6"/>
      <c r="P86" s="6"/>
      <c r="Q86" s="6"/>
      <c r="R86" s="6"/>
      <c r="S86" s="6"/>
    </row>
    <row r="87" spans="1:19" s="5" customFormat="1" ht="53.25" customHeight="1" x14ac:dyDescent="0.15">
      <c r="A87" s="7" t="s">
        <v>49</v>
      </c>
      <c r="B87" s="397" t="s">
        <v>331</v>
      </c>
      <c r="C87" s="397"/>
      <c r="D87" s="397"/>
      <c r="E87" s="397"/>
      <c r="F87" s="397"/>
      <c r="G87" s="397"/>
      <c r="H87" s="397"/>
      <c r="I87" s="397"/>
      <c r="J87" s="397"/>
      <c r="K87" s="397"/>
      <c r="L87" s="397"/>
      <c r="M87" s="397"/>
      <c r="N87" s="397"/>
      <c r="O87" s="397"/>
      <c r="P87" s="397"/>
      <c r="Q87" s="397"/>
      <c r="R87" s="397"/>
      <c r="S87" s="397"/>
    </row>
    <row r="88" spans="1:19" s="5" customFormat="1" ht="15.95" customHeight="1" x14ac:dyDescent="0.15">
      <c r="A88" s="147"/>
      <c r="B88" s="147"/>
      <c r="C88" s="385"/>
      <c r="D88" s="385"/>
      <c r="E88" s="385"/>
      <c r="F88" s="385"/>
      <c r="G88" s="385"/>
      <c r="H88" s="385"/>
      <c r="I88" s="385"/>
    </row>
    <row r="89" spans="1:19" s="5" customFormat="1" ht="52.5" customHeight="1" x14ac:dyDescent="0.15">
      <c r="A89" s="9" t="s">
        <v>50</v>
      </c>
      <c r="B89" s="397" t="s">
        <v>410</v>
      </c>
      <c r="C89" s="397"/>
      <c r="D89" s="397"/>
      <c r="E89" s="397"/>
      <c r="F89" s="397"/>
      <c r="G89" s="397"/>
      <c r="H89" s="397"/>
      <c r="I89" s="397"/>
      <c r="J89" s="397"/>
      <c r="K89" s="397"/>
      <c r="L89" s="397"/>
      <c r="M89" s="397"/>
      <c r="N89" s="397"/>
      <c r="O89" s="397"/>
      <c r="P89" s="397"/>
      <c r="Q89" s="397"/>
      <c r="R89" s="397"/>
      <c r="S89" s="397"/>
    </row>
    <row r="90" spans="1:19" s="5" customFormat="1" ht="15.95" customHeight="1" x14ac:dyDescent="0.15">
      <c r="A90" s="147"/>
      <c r="B90" s="147"/>
      <c r="C90" s="147"/>
      <c r="D90" s="147"/>
      <c r="E90" s="147"/>
      <c r="F90" s="147"/>
      <c r="G90" s="147"/>
      <c r="H90" s="147"/>
      <c r="I90" s="147"/>
    </row>
    <row r="91" spans="1:19" s="5" customFormat="1" ht="33.75" customHeight="1" x14ac:dyDescent="0.15">
      <c r="A91" s="7" t="s">
        <v>51</v>
      </c>
      <c r="B91" s="397" t="s">
        <v>332</v>
      </c>
      <c r="C91" s="397"/>
      <c r="D91" s="397"/>
      <c r="E91" s="397"/>
      <c r="F91" s="397"/>
      <c r="G91" s="397"/>
      <c r="H91" s="397"/>
      <c r="I91" s="397"/>
      <c r="J91" s="397"/>
      <c r="K91" s="397"/>
      <c r="L91" s="397"/>
      <c r="M91" s="397"/>
      <c r="N91" s="397"/>
      <c r="O91" s="397"/>
      <c r="P91" s="397"/>
      <c r="Q91" s="397"/>
      <c r="R91" s="397"/>
      <c r="S91" s="397"/>
    </row>
    <row r="92" spans="1:19" s="5" customFormat="1" ht="15.95" customHeight="1" x14ac:dyDescent="0.15">
      <c r="A92" s="146"/>
      <c r="B92" s="146"/>
      <c r="C92" s="146"/>
      <c r="D92" s="146"/>
      <c r="E92" s="146"/>
      <c r="F92" s="146"/>
      <c r="G92" s="146"/>
      <c r="H92" s="146"/>
      <c r="I92" s="146"/>
    </row>
    <row r="93" spans="1:19" s="5" customFormat="1" ht="15.95" customHeight="1" x14ac:dyDescent="0.15"/>
    <row r="94" spans="1:19" s="5" customFormat="1" ht="15.95" customHeight="1" x14ac:dyDescent="0.15"/>
    <row r="95" spans="1:19" s="5" customFormat="1" ht="15.95" customHeight="1" x14ac:dyDescent="0.15"/>
    <row r="96" spans="1:19" s="5" customFormat="1" ht="15.95" customHeight="1" x14ac:dyDescent="0.15"/>
    <row r="97" spans="1:19" s="5" customFormat="1" ht="15.95" customHeight="1" x14ac:dyDescent="0.15"/>
    <row r="98" spans="1:19" s="5" customFormat="1" ht="15.95" customHeight="1" x14ac:dyDescent="0.15"/>
    <row r="99" spans="1:19" s="5" customFormat="1" ht="15.95" customHeight="1" x14ac:dyDescent="0.15">
      <c r="A99" s="5" t="s">
        <v>591</v>
      </c>
    </row>
    <row r="100" spans="1:19" s="5" customFormat="1" ht="15.95" customHeight="1" x14ac:dyDescent="0.15">
      <c r="A100" s="5" t="s">
        <v>104</v>
      </c>
    </row>
    <row r="101" spans="1:19" s="5" customFormat="1" ht="15.95" customHeight="1" x14ac:dyDescent="0.15">
      <c r="A101" s="5" t="s">
        <v>105</v>
      </c>
    </row>
    <row r="102" spans="1:19" s="5" customFormat="1" ht="15.95" customHeight="1" x14ac:dyDescent="0.15">
      <c r="A102" s="398" t="s">
        <v>258</v>
      </c>
      <c r="B102" s="398"/>
      <c r="C102" s="398"/>
      <c r="D102" s="398"/>
      <c r="E102" s="398"/>
      <c r="F102" s="398"/>
      <c r="G102" s="398"/>
      <c r="H102" s="398"/>
      <c r="I102" s="398"/>
      <c r="J102" s="398"/>
      <c r="K102" s="398"/>
      <c r="L102" s="398"/>
      <c r="M102" s="398"/>
      <c r="N102" s="398"/>
      <c r="O102" s="398"/>
      <c r="P102" s="398"/>
      <c r="Q102" s="398"/>
      <c r="R102" s="398"/>
      <c r="S102" s="398"/>
    </row>
    <row r="103" spans="1:19" s="5" customFormat="1" ht="15.95" customHeight="1" x14ac:dyDescent="0.15">
      <c r="A103" s="398"/>
      <c r="B103" s="398"/>
      <c r="C103" s="398"/>
      <c r="D103" s="398"/>
      <c r="E103" s="398"/>
      <c r="F103" s="398"/>
      <c r="G103" s="398"/>
      <c r="H103" s="398"/>
      <c r="I103" s="398"/>
      <c r="J103" s="398"/>
      <c r="K103" s="398"/>
      <c r="L103" s="398"/>
      <c r="M103" s="398"/>
      <c r="N103" s="398"/>
      <c r="O103" s="398"/>
      <c r="P103" s="398"/>
      <c r="Q103" s="398"/>
      <c r="R103" s="398"/>
      <c r="S103" s="398"/>
    </row>
    <row r="104" spans="1:19" s="5" customFormat="1" ht="15.95" customHeight="1" x14ac:dyDescent="0.15">
      <c r="A104" s="148"/>
      <c r="B104" s="148"/>
      <c r="C104" s="148"/>
      <c r="D104" s="148"/>
      <c r="E104" s="148"/>
      <c r="F104" s="148"/>
      <c r="G104" s="148"/>
      <c r="H104" s="148"/>
      <c r="I104" s="148"/>
    </row>
    <row r="105" spans="1:19" s="5" customFormat="1" ht="15.95" customHeight="1" x14ac:dyDescent="0.15">
      <c r="A105" s="386" t="s">
        <v>106</v>
      </c>
      <c r="B105" s="386"/>
      <c r="C105" s="386"/>
      <c r="D105" s="386"/>
      <c r="E105" s="386"/>
      <c r="F105" s="386"/>
      <c r="G105" s="386"/>
      <c r="H105" s="386"/>
      <c r="I105" s="386"/>
      <c r="J105" s="386"/>
      <c r="K105" s="386"/>
      <c r="L105" s="386"/>
      <c r="M105" s="386"/>
      <c r="N105" s="386"/>
      <c r="O105" s="386"/>
      <c r="P105" s="386"/>
      <c r="Q105" s="386"/>
      <c r="R105" s="386"/>
      <c r="S105" s="386"/>
    </row>
    <row r="106" spans="1:19" s="5" customFormat="1" ht="15.95" customHeight="1" x14ac:dyDescent="0.15">
      <c r="A106" s="4"/>
      <c r="B106" s="10"/>
      <c r="C106" s="10"/>
      <c r="D106" s="10"/>
      <c r="E106" s="10"/>
      <c r="F106" s="10"/>
      <c r="G106" s="10"/>
      <c r="H106" s="10"/>
      <c r="I106" s="10"/>
    </row>
    <row r="107" spans="1:19" s="5" customFormat="1" ht="15.95" customHeight="1" x14ac:dyDescent="0.15">
      <c r="A107" s="387" t="s">
        <v>259</v>
      </c>
      <c r="B107" s="387"/>
      <c r="C107" s="387"/>
      <c r="D107" s="387"/>
      <c r="E107" s="387"/>
      <c r="F107" s="387"/>
      <c r="G107" s="387"/>
      <c r="H107" s="387"/>
      <c r="I107" s="387"/>
      <c r="J107" s="387"/>
      <c r="K107" s="387"/>
      <c r="L107" s="387"/>
      <c r="M107" s="387"/>
      <c r="N107" s="387"/>
      <c r="O107" s="387"/>
      <c r="P107" s="387"/>
      <c r="Q107" s="387"/>
      <c r="R107" s="387"/>
      <c r="S107" s="387"/>
    </row>
    <row r="108" spans="1:19" s="5" customFormat="1" ht="15.95" customHeight="1" x14ac:dyDescent="0.15">
      <c r="A108" s="387"/>
      <c r="B108" s="387"/>
      <c r="C108" s="387"/>
      <c r="D108" s="387"/>
      <c r="E108" s="387"/>
      <c r="F108" s="387"/>
      <c r="G108" s="387"/>
      <c r="H108" s="387"/>
      <c r="I108" s="387"/>
      <c r="J108" s="387"/>
      <c r="K108" s="387"/>
      <c r="L108" s="387"/>
      <c r="M108" s="387"/>
      <c r="N108" s="387"/>
      <c r="O108" s="387"/>
      <c r="P108" s="387"/>
      <c r="Q108" s="387"/>
      <c r="R108" s="387"/>
      <c r="S108" s="387"/>
    </row>
    <row r="109" spans="1:19" s="5" customFormat="1" ht="15.95" customHeight="1" x14ac:dyDescent="0.15">
      <c r="A109" s="144"/>
      <c r="B109" s="144"/>
      <c r="C109" s="144"/>
      <c r="D109" s="144"/>
      <c r="E109" s="144"/>
      <c r="F109" s="144"/>
      <c r="G109" s="144"/>
      <c r="H109" s="144"/>
      <c r="I109" s="144"/>
    </row>
    <row r="110" spans="1:19" s="5" customFormat="1" ht="15.95" customHeight="1" x14ac:dyDescent="0.15">
      <c r="A110" s="387" t="s">
        <v>333</v>
      </c>
      <c r="B110" s="387"/>
      <c r="C110" s="387"/>
      <c r="D110" s="387"/>
      <c r="E110" s="387"/>
      <c r="F110" s="387"/>
      <c r="G110" s="387"/>
      <c r="H110" s="387"/>
      <c r="I110" s="387"/>
      <c r="J110" s="387"/>
      <c r="K110" s="387"/>
      <c r="L110" s="387"/>
      <c r="M110" s="387"/>
      <c r="N110" s="387"/>
      <c r="O110" s="387"/>
      <c r="P110" s="387"/>
      <c r="Q110" s="387"/>
      <c r="R110" s="387"/>
      <c r="S110" s="387"/>
    </row>
    <row r="111" spans="1:19" s="5" customFormat="1" ht="15.95" customHeight="1" x14ac:dyDescent="0.15">
      <c r="A111" s="387"/>
      <c r="B111" s="387"/>
      <c r="C111" s="387"/>
      <c r="D111" s="387"/>
      <c r="E111" s="387"/>
      <c r="F111" s="387"/>
      <c r="G111" s="387"/>
      <c r="H111" s="387"/>
      <c r="I111" s="387"/>
      <c r="J111" s="387"/>
      <c r="K111" s="387"/>
      <c r="L111" s="387"/>
      <c r="M111" s="387"/>
      <c r="N111" s="387"/>
      <c r="O111" s="387"/>
      <c r="P111" s="387"/>
      <c r="Q111" s="387"/>
      <c r="R111" s="387"/>
      <c r="S111" s="387"/>
    </row>
    <row r="112" spans="1:19" s="5" customFormat="1" ht="15.95" customHeight="1" x14ac:dyDescent="0.15">
      <c r="A112" s="144"/>
      <c r="B112" s="144"/>
      <c r="C112" s="144"/>
      <c r="D112" s="144"/>
      <c r="E112" s="144"/>
      <c r="F112" s="144"/>
      <c r="G112" s="144"/>
      <c r="H112" s="144"/>
      <c r="I112" s="144"/>
    </row>
    <row r="113" spans="1:19" s="5" customFormat="1" ht="39" customHeight="1" x14ac:dyDescent="0.15">
      <c r="A113" s="387" t="s">
        <v>334</v>
      </c>
      <c r="B113" s="387"/>
      <c r="C113" s="387"/>
      <c r="D113" s="387"/>
      <c r="E113" s="387"/>
      <c r="F113" s="387"/>
      <c r="G113" s="387"/>
      <c r="H113" s="387"/>
      <c r="I113" s="387"/>
      <c r="J113" s="387"/>
      <c r="K113" s="387"/>
      <c r="L113" s="387"/>
      <c r="M113" s="387"/>
      <c r="N113" s="387"/>
      <c r="O113" s="387"/>
      <c r="P113" s="387"/>
      <c r="Q113" s="387"/>
      <c r="R113" s="387"/>
      <c r="S113" s="387"/>
    </row>
    <row r="114" spans="1:19" s="5" customFormat="1" ht="15.95" customHeight="1" x14ac:dyDescent="0.15">
      <c r="A114" s="4" t="s">
        <v>260</v>
      </c>
      <c r="B114" s="4"/>
      <c r="C114" s="4"/>
      <c r="D114" s="4"/>
      <c r="E114" s="145"/>
      <c r="F114" s="145"/>
      <c r="G114" s="4"/>
      <c r="H114" s="4"/>
      <c r="I114" s="4"/>
    </row>
    <row r="115" spans="1:19" s="5" customFormat="1" ht="47.25" customHeight="1" x14ac:dyDescent="0.15">
      <c r="A115" s="387" t="s">
        <v>335</v>
      </c>
      <c r="B115" s="387"/>
      <c r="C115" s="387"/>
      <c r="D115" s="387"/>
      <c r="E115" s="387"/>
      <c r="F115" s="387"/>
      <c r="G115" s="387"/>
      <c r="H115" s="387"/>
      <c r="I115" s="387"/>
      <c r="J115" s="387"/>
      <c r="K115" s="387"/>
      <c r="L115" s="387"/>
      <c r="M115" s="387"/>
      <c r="N115" s="387"/>
      <c r="O115" s="387"/>
      <c r="P115" s="387"/>
      <c r="Q115" s="387"/>
      <c r="R115" s="387"/>
      <c r="S115" s="387"/>
    </row>
    <row r="116" spans="1:19" s="5" customFormat="1" ht="15.95" customHeight="1" x14ac:dyDescent="0.15">
      <c r="A116" s="4" t="s">
        <v>260</v>
      </c>
      <c r="B116" s="4"/>
      <c r="C116" s="4"/>
      <c r="D116" s="4"/>
      <c r="E116" s="145"/>
      <c r="F116" s="145"/>
      <c r="G116" s="4"/>
      <c r="H116" s="4"/>
      <c r="I116" s="4"/>
    </row>
    <row r="117" spans="1:19" s="5" customFormat="1" ht="36.75" customHeight="1" x14ac:dyDescent="0.15">
      <c r="A117" s="411" t="s">
        <v>336</v>
      </c>
      <c r="B117" s="411"/>
      <c r="C117" s="411"/>
      <c r="D117" s="411"/>
      <c r="E117" s="411"/>
      <c r="F117" s="411"/>
      <c r="G117" s="411"/>
      <c r="H117" s="411"/>
      <c r="I117" s="411"/>
      <c r="J117" s="411"/>
      <c r="K117" s="411"/>
      <c r="L117" s="411"/>
      <c r="M117" s="411"/>
      <c r="N117" s="411"/>
      <c r="O117" s="411"/>
      <c r="P117" s="411"/>
      <c r="Q117" s="411"/>
      <c r="R117" s="411"/>
      <c r="S117" s="411"/>
    </row>
    <row r="118" spans="1:19" s="5" customFormat="1" ht="17.25" customHeight="1" x14ac:dyDescent="0.15">
      <c r="A118" s="386" t="s">
        <v>337</v>
      </c>
      <c r="B118" s="386"/>
      <c r="C118" s="386"/>
      <c r="D118" s="386"/>
      <c r="E118" s="386"/>
      <c r="F118" s="386"/>
      <c r="G118" s="386"/>
      <c r="H118" s="386"/>
      <c r="I118" s="386"/>
      <c r="J118" s="386"/>
      <c r="K118" s="386"/>
      <c r="L118" s="386"/>
      <c r="M118" s="386"/>
      <c r="N118" s="386"/>
      <c r="O118" s="386"/>
      <c r="P118" s="386"/>
      <c r="Q118" s="386"/>
      <c r="R118" s="386"/>
      <c r="S118" s="386"/>
    </row>
    <row r="119" spans="1:19" s="5" customFormat="1" ht="32.25" customHeight="1" x14ac:dyDescent="0.15">
      <c r="A119" s="387" t="s">
        <v>338</v>
      </c>
      <c r="B119" s="387"/>
      <c r="C119" s="387"/>
      <c r="D119" s="387"/>
      <c r="E119" s="387"/>
      <c r="F119" s="387"/>
      <c r="G119" s="387"/>
      <c r="H119" s="387"/>
      <c r="I119" s="387"/>
      <c r="J119" s="387"/>
      <c r="K119" s="387"/>
      <c r="L119" s="387"/>
      <c r="M119" s="387"/>
      <c r="N119" s="387"/>
      <c r="O119" s="387"/>
      <c r="P119" s="387"/>
      <c r="Q119" s="387"/>
      <c r="R119" s="387"/>
      <c r="S119" s="387"/>
    </row>
    <row r="120" spans="1:19" s="5" customFormat="1" ht="15.95" customHeight="1" x14ac:dyDescent="0.15">
      <c r="A120" s="144"/>
      <c r="B120" s="144"/>
      <c r="C120" s="144"/>
      <c r="D120" s="144"/>
      <c r="E120" s="144"/>
      <c r="F120" s="144"/>
      <c r="G120" s="144"/>
      <c r="H120" s="144"/>
      <c r="I120" s="144"/>
    </row>
    <row r="121" spans="1:19" s="5" customFormat="1" ht="42" customHeight="1" x14ac:dyDescent="0.15">
      <c r="A121" s="387" t="s">
        <v>339</v>
      </c>
      <c r="B121" s="387"/>
      <c r="C121" s="387"/>
      <c r="D121" s="387"/>
      <c r="E121" s="387"/>
      <c r="F121" s="387"/>
      <c r="G121" s="387"/>
      <c r="H121" s="387"/>
      <c r="I121" s="387"/>
      <c r="J121" s="387"/>
      <c r="K121" s="387"/>
      <c r="L121" s="387"/>
      <c r="M121" s="387"/>
      <c r="N121" s="387"/>
      <c r="O121" s="387"/>
      <c r="P121" s="387"/>
      <c r="Q121" s="387"/>
      <c r="R121" s="387"/>
      <c r="S121" s="387"/>
    </row>
    <row r="123" spans="1:19" ht="15.95" customHeight="1" x14ac:dyDescent="0.15">
      <c r="A123" s="12"/>
      <c r="B123" s="12"/>
      <c r="C123" s="12"/>
      <c r="D123" s="12"/>
      <c r="E123" s="12"/>
      <c r="F123" s="12"/>
      <c r="G123" s="12"/>
      <c r="H123" s="12"/>
      <c r="I123" s="49"/>
    </row>
    <row r="146" spans="27:27" ht="15.95" customHeight="1" x14ac:dyDescent="0.15">
      <c r="AA146" s="12"/>
    </row>
    <row r="147" spans="27:27" ht="15.95" customHeight="1" x14ac:dyDescent="0.15">
      <c r="AA147" s="12"/>
    </row>
    <row r="148" spans="27:27" ht="15.95" customHeight="1" x14ac:dyDescent="0.15">
      <c r="AA148" s="12"/>
    </row>
    <row r="149" spans="27:27" ht="15.95" customHeight="1" x14ac:dyDescent="0.15">
      <c r="AA149" s="12"/>
    </row>
    <row r="150" spans="27:27" ht="15.95" customHeight="1" x14ac:dyDescent="0.15">
      <c r="AA150" s="12"/>
    </row>
  </sheetData>
  <sheetProtection algorithmName="SHA-512" hashValue="xjP2bYlDR1dIN33zhG2icMZQHlIphz5+Gn08Fnmc2RYv+WDfcav86bghX6XPyqnKQgxauwi3A0/O2lgpuCCYsg==" saltValue="KeD446cMvuK99vQzBxkZ0w==" spinCount="100000" sheet="1" objects="1" scenarios="1"/>
  <mergeCells count="77">
    <mergeCell ref="A121:S121"/>
    <mergeCell ref="A119:S119"/>
    <mergeCell ref="B80:S80"/>
    <mergeCell ref="B81:S81"/>
    <mergeCell ref="C82:I82"/>
    <mergeCell ref="B83:S83"/>
    <mergeCell ref="C84:I84"/>
    <mergeCell ref="A115:S115"/>
    <mergeCell ref="A117:S117"/>
    <mergeCell ref="A118:S118"/>
    <mergeCell ref="B91:S91"/>
    <mergeCell ref="A102:S103"/>
    <mergeCell ref="A113:S113"/>
    <mergeCell ref="B85:S85"/>
    <mergeCell ref="C86:I86"/>
    <mergeCell ref="B87:S87"/>
    <mergeCell ref="O40:R41"/>
    <mergeCell ref="O46:R46"/>
    <mergeCell ref="O13:R13"/>
    <mergeCell ref="O19:R19"/>
    <mergeCell ref="A70:S71"/>
    <mergeCell ref="B50:C50"/>
    <mergeCell ref="E50:H50"/>
    <mergeCell ref="J50:M50"/>
    <mergeCell ref="A68:S68"/>
    <mergeCell ref="F59:H59"/>
    <mergeCell ref="K59:M59"/>
    <mergeCell ref="E45:H45"/>
    <mergeCell ref="J45:M45"/>
    <mergeCell ref="E46:H46"/>
    <mergeCell ref="B45:C45"/>
    <mergeCell ref="B44:C44"/>
    <mergeCell ref="C88:I88"/>
    <mergeCell ref="A105:S105"/>
    <mergeCell ref="A107:S108"/>
    <mergeCell ref="A110:S111"/>
    <mergeCell ref="B47:C49"/>
    <mergeCell ref="E47:M47"/>
    <mergeCell ref="E48:H48"/>
    <mergeCell ref="J48:M48"/>
    <mergeCell ref="D49:M49"/>
    <mergeCell ref="B79:S79"/>
    <mergeCell ref="B89:S89"/>
    <mergeCell ref="A72:S72"/>
    <mergeCell ref="A74:S74"/>
    <mergeCell ref="B78:S78"/>
    <mergeCell ref="D44:M44"/>
    <mergeCell ref="B46:C46"/>
    <mergeCell ref="J46:M46"/>
    <mergeCell ref="J17:M17"/>
    <mergeCell ref="B18:C18"/>
    <mergeCell ref="B17:C17"/>
    <mergeCell ref="E17:H17"/>
    <mergeCell ref="B42:C43"/>
    <mergeCell ref="D42:M43"/>
    <mergeCell ref="B2:S2"/>
    <mergeCell ref="B13:C15"/>
    <mergeCell ref="E13:M13"/>
    <mergeCell ref="D14:M15"/>
    <mergeCell ref="M8:S8"/>
    <mergeCell ref="B7:H9"/>
    <mergeCell ref="B16:C16"/>
    <mergeCell ref="D16:M16"/>
    <mergeCell ref="B27:R30"/>
    <mergeCell ref="E19:M19"/>
    <mergeCell ref="B22:C22"/>
    <mergeCell ref="D22:M22"/>
    <mergeCell ref="B19:C21"/>
    <mergeCell ref="D21:M21"/>
    <mergeCell ref="E20:H20"/>
    <mergeCell ref="J20:M20"/>
    <mergeCell ref="E24:M25"/>
    <mergeCell ref="B23:C23"/>
    <mergeCell ref="E23:H23"/>
    <mergeCell ref="J23:M23"/>
    <mergeCell ref="E18:H18"/>
    <mergeCell ref="J18:M18"/>
  </mergeCells>
  <phoneticPr fontId="2"/>
  <conditionalFormatting sqref="D44">
    <cfRule type="expression" dxfId="36" priority="13">
      <formula>AND(ISTEXT($D$42),$D$44="")</formula>
    </cfRule>
  </conditionalFormatting>
  <conditionalFormatting sqref="D42:M43">
    <cfRule type="containsBlanks" dxfId="35" priority="17">
      <formula>LEN(TRIM(D42))=0</formula>
    </cfRule>
  </conditionalFormatting>
  <conditionalFormatting sqref="D49:M49">
    <cfRule type="expression" dxfId="34" priority="3">
      <formula>AND(ISTEXT($D$42),$D$49="")</formula>
    </cfRule>
  </conditionalFormatting>
  <conditionalFormatting sqref="E45:H45">
    <cfRule type="expression" dxfId="33" priority="10">
      <formula>AND(ISTEXT($D$42),$E$45="")</formula>
    </cfRule>
  </conditionalFormatting>
  <conditionalFormatting sqref="E46:H46">
    <cfRule type="expression" dxfId="32" priority="8">
      <formula>AND(ISTEXT($D$42),$E$46="")</formula>
    </cfRule>
  </conditionalFormatting>
  <conditionalFormatting sqref="E48:H48">
    <cfRule type="expression" dxfId="31" priority="5">
      <formula>AND(ISTEXT($D$42),$E$48="")</formula>
    </cfRule>
  </conditionalFormatting>
  <conditionalFormatting sqref="E50:H50">
    <cfRule type="expression" dxfId="30" priority="2">
      <formula>AND(ISTEXT($D$42),$E$50="")</formula>
    </cfRule>
  </conditionalFormatting>
  <conditionalFormatting sqref="E13:M13 D14:M16 E17:H18 J17:M18 E19:M19 E20:H20 J20:M20 D21:M21 E23:H23 J23:M23">
    <cfRule type="cellIs" dxfId="29" priority="15" operator="equal">
      <formula>""</formula>
    </cfRule>
  </conditionalFormatting>
  <conditionalFormatting sqref="E47:M47">
    <cfRule type="expression" dxfId="28" priority="6">
      <formula>AND(ISTEXT($D$42),$E$47="")</formula>
    </cfRule>
  </conditionalFormatting>
  <conditionalFormatting sqref="J45:M45">
    <cfRule type="expression" dxfId="27" priority="9">
      <formula>AND(ISTEXT($D$42),$J$45="")</formula>
    </cfRule>
  </conditionalFormatting>
  <conditionalFormatting sqref="J46:M46">
    <cfRule type="expression" dxfId="26" priority="7">
      <formula>AND(ISTEXT($D$42),$J$46="")</formula>
    </cfRule>
  </conditionalFormatting>
  <conditionalFormatting sqref="J48:M48">
    <cfRule type="expression" dxfId="25" priority="4">
      <formula>AND(ISTEXT($D$42),$J$48="")</formula>
    </cfRule>
  </conditionalFormatting>
  <conditionalFormatting sqref="J50:M50">
    <cfRule type="expression" dxfId="24" priority="1">
      <formula>AND(ISTEXT($D$42),$J$50="")</formula>
    </cfRule>
  </conditionalFormatting>
  <dataValidations xWindow="504" yWindow="617" count="12">
    <dataValidation imeMode="halfKatakana" allowBlank="1" showInputMessage="1" showErrorMessage="1" sqref="I17 I45" xr:uid="{00000000-0002-0000-0000-000000000000}"/>
    <dataValidation type="custom" imeMode="halfAlpha" allowBlank="1" showInputMessage="1" showErrorMessage="1" error="半角数字・ハイフンで入力してください。" prompt="ハイフンありで入力してください" sqref="E50:H50" xr:uid="{00000000-0002-0000-0000-000001000000}">
      <formula1>LEN(E50)=LENB(E50)</formula1>
    </dataValidation>
    <dataValidation type="custom" imeMode="halfAlpha" allowBlank="1" showDropDown="1" showInputMessage="1" showErrorMessage="1" error="012-3456_x000a_のように半角数字・ハイフンをいれて入力してください。" prompt="ハイフンありで入力してください" sqref="E19:M19" xr:uid="{00000000-0002-0000-0000-000002000000}">
      <formula1>(MID(E19,4,1)="-")*(LEN(E19)=8)</formula1>
    </dataValidation>
    <dataValidation type="custom" imeMode="halfAlpha" allowBlank="1" showInputMessage="1" showErrorMessage="1" error="012-3456_x000a_のように半角数字・ハイフンをいれて8文字で入力してください。" prompt="ハイフンありで入力してください" sqref="E47:M47" xr:uid="{00000000-0002-0000-0000-000003000000}">
      <formula1>(MID(E47,4,1)="-")*(LEN(E47)=8)</formula1>
    </dataValidation>
    <dataValidation type="custom" errorStyle="warning" allowBlank="1" showInputMessage="1" showErrorMessage="1" error="１丁目２番３号_x000a_→1-2-3_x000a__x000a_丁、番、号等はハイフン、_x000a_数字は半角にしてください" prompt="１丁目２番３号_x000a_→1-2-3_x000a__x000a_丁、番、号等はハイフン、_x000a_数字は半角にしてください" sqref="D21:M21 D49:M49" xr:uid="{00000000-0002-0000-0000-000004000000}">
      <formula1>NOT(OR(COUNTIF(D21,"*丁目*"),COUNTIF(D21,"*番地*"),COUNTIF(D21,"*番*"),COUNTIF(D21,"*号*")))</formula1>
    </dataValidation>
    <dataValidation type="custom" imeMode="halfKatakana" operator="equal" allowBlank="1" showInputMessage="1" showErrorMessage="1" error="半角カタカナで入力してください。_x000a_ｶﾌﾞｼｷｶﾞｲｼｬ､ﾕｳｹﾞﾝｶﾞｲｼｬ等の表記は不要です。_x000a_例：ｱｼﾔｶﾌﾞｼｷｶﾞｲｼｬ　→　ｱｼﾔ" sqref="E13:M13" xr:uid="{00000000-0002-0000-0000-000006000000}">
      <formula1>AND(LEN(E13)=LENB(E13),NOT(OR(COUNTIF(E13,"*ｶﾌﾞｼｷ*"),COUNTIF(E13,"*ﾕｳｹﾞﾝ*"),COUNTIF(E13,"*ｶ)*"),COUNTIF(E13,"*ﾕ)*"))))</formula1>
    </dataValidation>
    <dataValidation type="custom" imeMode="halfKatakana" allowBlank="1" showInputMessage="1" showErrorMessage="1" error="半角カタカナで入力してください｡" sqref="E17:H17" xr:uid="{00000000-0002-0000-0000-000007000000}">
      <formula1>LEN(E17)=LENB(E17)</formula1>
    </dataValidation>
    <dataValidation type="custom" imeMode="halfKatakana" allowBlank="1" showInputMessage="1" showErrorMessage="1" error="半角カタカナで入力してください。" sqref="J17:M17 E45:H45 J45:M45" xr:uid="{00000000-0002-0000-0000-000008000000}">
      <formula1>LEN(E17)=LENB(E17)</formula1>
    </dataValidation>
    <dataValidation type="custom" imeMode="halfAlpha" allowBlank="1" showInputMessage="1" showErrorMessage="1" error="半角数字・ハイフンで入力してください。_x000a_" prompt="ハイフンありで入力してください" sqref="E23:H23" xr:uid="{00000000-0002-0000-0000-00000A000000}">
      <formula1>LEN(E23)=LENB(E23)</formula1>
    </dataValidation>
    <dataValidation type="custom" allowBlank="1" showInputMessage="1" showErrorMessage="1" error="スペースは入力しないでください。" sqref="D14:M15" xr:uid="{00000000-0002-0000-0000-00000B000000}">
      <formula1>NOT(OR(COUNTIF(D14,"*　*"),COUNTIF(D14,"* *")))</formula1>
    </dataValidation>
    <dataValidation type="custom" imeMode="halfAlpha" allowBlank="1" showInputMessage="1" showErrorMessage="1" error="半角数字・ハイフンで入力してください。" prompt="ハイフンありで入力してください_x000a_FAXがない場合は_x000a_ 「 - 」 を入力してください。" sqref="J50:M50" xr:uid="{0DC366D7-676B-40B4-A107-A01C159FDFFE}">
      <formula1>LEN(J50)=LENB(J50)</formula1>
    </dataValidation>
    <dataValidation type="custom" imeMode="halfAlpha" allowBlank="1" showInputMessage="1" showErrorMessage="1" error="半角数字・ハイフンで入力してください。" prompt="ハイフンありで入力してください_x000a_FAXがない場合は _x000a_「 - 」 を入力してください。" sqref="J23:M23" xr:uid="{01BD2769-0F9F-43DA-8E1C-B4931141146F}">
      <formula1>LEN(J23)=LENB(J23)</formula1>
    </dataValidation>
  </dataValidations>
  <pageMargins left="0.78740157480314965" right="0.59055118110236227" top="0.15748031496062992" bottom="0.15748031496062992" header="0.51181102362204722" footer="0.11811023622047245"/>
  <pageSetup paperSize="9" orientation="portrait" r:id="rId1"/>
  <headerFooter alignWithMargins="0">
    <oddFooter>&amp;R&amp;8
【Ｒ8・9物件等様式（芦屋市）】</oddFooter>
  </headerFooter>
  <rowBreaks count="2" manualBreakCount="2">
    <brk id="65" max="18" man="1"/>
    <brk id="98" max="18" man="1"/>
  </rowBreaks>
  <ignoredErrors>
    <ignoredError sqref="A78:A9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K55"/>
  <sheetViews>
    <sheetView showGridLines="0" zoomScaleNormal="100" zoomScaleSheetLayoutView="100" workbookViewId="0">
      <selection activeCell="S3" sqref="S3:AA3"/>
    </sheetView>
  </sheetViews>
  <sheetFormatPr defaultColWidth="9" defaultRowHeight="13.5" x14ac:dyDescent="0.15"/>
  <cols>
    <col min="1" max="28" width="3.25" style="155" customWidth="1"/>
    <col min="29" max="31" width="3.125" style="155" customWidth="1"/>
    <col min="32" max="16384" width="9" style="155"/>
  </cols>
  <sheetData>
    <row r="1" spans="1:37" ht="18" customHeight="1" x14ac:dyDescent="0.15">
      <c r="A1" s="153" t="s">
        <v>746</v>
      </c>
      <c r="B1" s="153"/>
      <c r="C1" s="154"/>
      <c r="D1" s="154"/>
      <c r="E1" s="154"/>
      <c r="F1" s="154"/>
      <c r="G1" s="154"/>
      <c r="H1" s="154"/>
      <c r="I1" s="154"/>
      <c r="J1" s="154"/>
      <c r="K1" s="154"/>
      <c r="L1" s="154"/>
      <c r="M1" s="154"/>
      <c r="N1" s="154"/>
      <c r="O1" s="154"/>
      <c r="P1" s="154"/>
      <c r="Q1" s="154"/>
      <c r="R1" s="154"/>
      <c r="S1" s="154"/>
      <c r="T1" s="154"/>
      <c r="U1" s="154"/>
      <c r="V1" s="154"/>
      <c r="AC1" s="154"/>
      <c r="AF1" s="238"/>
      <c r="AG1" s="14" t="s">
        <v>726</v>
      </c>
      <c r="AH1" s="237"/>
      <c r="AI1" s="14" t="s">
        <v>725</v>
      </c>
    </row>
    <row r="2" spans="1:37" ht="18" customHeight="1" thickBot="1" x14ac:dyDescent="0.2">
      <c r="A2" s="156"/>
      <c r="B2" s="156"/>
      <c r="C2" s="156"/>
      <c r="D2" s="157"/>
      <c r="E2" s="157"/>
      <c r="F2" s="158"/>
      <c r="G2" s="158"/>
      <c r="H2" s="158"/>
      <c r="I2" s="158"/>
      <c r="J2" s="158"/>
      <c r="K2" s="158"/>
      <c r="L2" s="158"/>
      <c r="M2" s="158"/>
      <c r="N2" s="158"/>
      <c r="O2" s="158"/>
      <c r="P2" s="158"/>
      <c r="Q2" s="158"/>
      <c r="R2" s="158"/>
      <c r="S2" s="158"/>
      <c r="T2" s="158"/>
      <c r="U2" s="158"/>
      <c r="V2" s="154"/>
      <c r="AC2" s="154"/>
    </row>
    <row r="3" spans="1:37" ht="27.75" customHeight="1" thickBot="1" x14ac:dyDescent="0.2">
      <c r="A3" s="433" t="s">
        <v>735</v>
      </c>
      <c r="B3" s="434"/>
      <c r="C3" s="434"/>
      <c r="D3" s="434"/>
      <c r="E3" s="434"/>
      <c r="F3" s="434"/>
      <c r="G3" s="434"/>
      <c r="H3" s="434"/>
      <c r="I3" s="434"/>
      <c r="J3" s="434"/>
      <c r="K3" s="434"/>
      <c r="L3" s="434"/>
      <c r="M3" s="434"/>
      <c r="N3" s="434"/>
      <c r="O3" s="434"/>
      <c r="P3" s="434"/>
      <c r="Q3" s="434"/>
      <c r="R3" s="434"/>
      <c r="S3" s="542"/>
      <c r="T3" s="543"/>
      <c r="U3" s="543"/>
      <c r="V3" s="543"/>
      <c r="W3" s="543"/>
      <c r="X3" s="543"/>
      <c r="Y3" s="543"/>
      <c r="Z3" s="543"/>
      <c r="AA3" s="544"/>
      <c r="AB3" s="154"/>
      <c r="AC3" s="154"/>
    </row>
    <row r="4" spans="1:37" ht="18" customHeight="1" x14ac:dyDescent="0.15">
      <c r="M4" s="156"/>
      <c r="T4" s="156"/>
      <c r="U4" s="156"/>
      <c r="V4" s="154"/>
      <c r="AC4" s="154"/>
    </row>
    <row r="5" spans="1:37" ht="18" customHeight="1" thickBot="1" x14ac:dyDescent="0.2">
      <c r="A5" s="155" t="s">
        <v>616</v>
      </c>
      <c r="M5" s="156"/>
      <c r="P5" s="155" t="s">
        <v>617</v>
      </c>
      <c r="T5" s="156"/>
      <c r="U5" s="156"/>
      <c r="V5" s="154"/>
      <c r="AC5" s="154"/>
    </row>
    <row r="6" spans="1:37" ht="21.95" customHeight="1" x14ac:dyDescent="0.15">
      <c r="A6" s="435" t="s">
        <v>7</v>
      </c>
      <c r="B6" s="436"/>
      <c r="C6" s="436"/>
      <c r="D6" s="436"/>
      <c r="E6" s="436"/>
      <c r="F6" s="436"/>
      <c r="G6" s="443"/>
      <c r="H6" s="444"/>
      <c r="I6" s="444"/>
      <c r="J6" s="444"/>
      <c r="K6" s="444"/>
      <c r="L6" s="444"/>
      <c r="M6" s="431" t="s">
        <v>8</v>
      </c>
      <c r="N6" s="432"/>
      <c r="P6" s="530" t="s">
        <v>440</v>
      </c>
      <c r="Q6" s="531"/>
      <c r="R6" s="531"/>
      <c r="S6" s="531"/>
      <c r="T6" s="531"/>
      <c r="U6" s="531"/>
      <c r="V6" s="531"/>
      <c r="W6" s="531"/>
      <c r="X6" s="531"/>
      <c r="Y6" s="532"/>
      <c r="Z6" s="528"/>
      <c r="AA6" s="529"/>
      <c r="AC6" s="154"/>
    </row>
    <row r="7" spans="1:37" ht="21.95" customHeight="1" x14ac:dyDescent="0.15">
      <c r="A7" s="437" t="s">
        <v>9</v>
      </c>
      <c r="B7" s="438"/>
      <c r="C7" s="438"/>
      <c r="D7" s="438"/>
      <c r="E7" s="438"/>
      <c r="F7" s="438"/>
      <c r="G7" s="445"/>
      <c r="H7" s="446"/>
      <c r="I7" s="446"/>
      <c r="J7" s="446"/>
      <c r="K7" s="446"/>
      <c r="L7" s="446"/>
      <c r="M7" s="439" t="s">
        <v>435</v>
      </c>
      <c r="N7" s="440"/>
      <c r="P7" s="515" t="s">
        <v>439</v>
      </c>
      <c r="Q7" s="516"/>
      <c r="R7" s="516"/>
      <c r="S7" s="516"/>
      <c r="T7" s="516"/>
      <c r="U7" s="516"/>
      <c r="V7" s="516"/>
      <c r="W7" s="516"/>
      <c r="X7" s="516"/>
      <c r="Y7" s="516"/>
      <c r="Z7" s="516"/>
      <c r="AA7" s="517"/>
      <c r="AC7" s="154"/>
    </row>
    <row r="8" spans="1:37" ht="21.95" customHeight="1" x14ac:dyDescent="0.15">
      <c r="A8" s="437" t="s">
        <v>100</v>
      </c>
      <c r="B8" s="438"/>
      <c r="C8" s="438"/>
      <c r="D8" s="438"/>
      <c r="E8" s="438"/>
      <c r="F8" s="438"/>
      <c r="G8" s="509"/>
      <c r="H8" s="510"/>
      <c r="I8" s="510"/>
      <c r="J8" s="510"/>
      <c r="K8" s="510"/>
      <c r="L8" s="510"/>
      <c r="M8" s="439" t="s">
        <v>435</v>
      </c>
      <c r="N8" s="440"/>
      <c r="O8" s="159"/>
      <c r="P8" s="530" t="s">
        <v>441</v>
      </c>
      <c r="Q8" s="531"/>
      <c r="R8" s="531"/>
      <c r="S8" s="531"/>
      <c r="T8" s="531"/>
      <c r="U8" s="531"/>
      <c r="V8" s="531"/>
      <c r="W8" s="531"/>
      <c r="X8" s="531"/>
      <c r="Y8" s="532"/>
      <c r="Z8" s="528"/>
      <c r="AA8" s="529"/>
      <c r="AC8" s="154"/>
    </row>
    <row r="9" spans="1:37" ht="21.95" customHeight="1" x14ac:dyDescent="0.15">
      <c r="A9" s="437" t="s">
        <v>729</v>
      </c>
      <c r="B9" s="438"/>
      <c r="C9" s="438"/>
      <c r="D9" s="438"/>
      <c r="E9" s="438"/>
      <c r="F9" s="438"/>
      <c r="G9" s="511"/>
      <c r="H9" s="512"/>
      <c r="I9" s="512"/>
      <c r="J9" s="512"/>
      <c r="K9" s="512"/>
      <c r="L9" s="512"/>
      <c r="M9" s="439" t="s">
        <v>11</v>
      </c>
      <c r="N9" s="440"/>
      <c r="O9" s="160"/>
      <c r="P9" s="515" t="s">
        <v>439</v>
      </c>
      <c r="Q9" s="516"/>
      <c r="R9" s="516"/>
      <c r="S9" s="516"/>
      <c r="T9" s="516"/>
      <c r="U9" s="516"/>
      <c r="V9" s="516"/>
      <c r="W9" s="516"/>
      <c r="X9" s="516"/>
      <c r="Y9" s="516"/>
      <c r="Z9" s="516"/>
      <c r="AA9" s="517"/>
      <c r="AC9" s="154"/>
    </row>
    <row r="10" spans="1:37" ht="21.95" customHeight="1" thickBot="1" x14ac:dyDescent="0.2">
      <c r="A10" s="447" t="s">
        <v>625</v>
      </c>
      <c r="B10" s="448"/>
      <c r="C10" s="448"/>
      <c r="D10" s="448"/>
      <c r="E10" s="448"/>
      <c r="F10" s="448"/>
      <c r="G10" s="513"/>
      <c r="H10" s="514"/>
      <c r="I10" s="514"/>
      <c r="J10" s="514"/>
      <c r="K10" s="514"/>
      <c r="L10" s="514"/>
      <c r="M10" s="507" t="s">
        <v>11</v>
      </c>
      <c r="N10" s="508"/>
      <c r="O10" s="160"/>
      <c r="P10" s="530" t="s">
        <v>438</v>
      </c>
      <c r="Q10" s="531"/>
      <c r="R10" s="531"/>
      <c r="S10" s="531"/>
      <c r="T10" s="531"/>
      <c r="U10" s="531"/>
      <c r="V10" s="531"/>
      <c r="W10" s="531"/>
      <c r="X10" s="531"/>
      <c r="Y10" s="532"/>
      <c r="Z10" s="528"/>
      <c r="AA10" s="529"/>
      <c r="AC10" s="154"/>
    </row>
    <row r="11" spans="1:37" ht="21.95" customHeight="1" x14ac:dyDescent="0.15">
      <c r="A11" s="533" t="s">
        <v>730</v>
      </c>
      <c r="B11" s="533"/>
      <c r="C11" s="533"/>
      <c r="D11" s="533"/>
      <c r="E11" s="533"/>
      <c r="F11" s="533"/>
      <c r="G11" s="533"/>
      <c r="H11" s="533"/>
      <c r="I11" s="533"/>
      <c r="J11" s="533"/>
      <c r="K11" s="533"/>
      <c r="L11" s="533"/>
      <c r="M11" s="533"/>
      <c r="N11" s="533"/>
      <c r="O11" s="158"/>
      <c r="P11" s="515" t="s">
        <v>437</v>
      </c>
      <c r="Q11" s="516"/>
      <c r="R11" s="516"/>
      <c r="S11" s="516"/>
      <c r="T11" s="516"/>
      <c r="U11" s="516"/>
      <c r="V11" s="516"/>
      <c r="W11" s="516"/>
      <c r="X11" s="516"/>
      <c r="Y11" s="516"/>
      <c r="Z11" s="516"/>
      <c r="AA11" s="517"/>
      <c r="AC11" s="154"/>
    </row>
    <row r="12" spans="1:37" ht="21.95" customHeight="1" x14ac:dyDescent="0.15">
      <c r="A12" s="534"/>
      <c r="B12" s="534"/>
      <c r="C12" s="534"/>
      <c r="D12" s="534"/>
      <c r="E12" s="534"/>
      <c r="F12" s="534"/>
      <c r="G12" s="534"/>
      <c r="H12" s="534"/>
      <c r="I12" s="534"/>
      <c r="J12" s="534"/>
      <c r="K12" s="534"/>
      <c r="L12" s="534"/>
      <c r="M12" s="534"/>
      <c r="N12" s="534"/>
      <c r="O12" s="160"/>
      <c r="P12" s="530" t="s">
        <v>436</v>
      </c>
      <c r="Q12" s="531"/>
      <c r="R12" s="531"/>
      <c r="S12" s="531"/>
      <c r="T12" s="531"/>
      <c r="U12" s="531"/>
      <c r="V12" s="531"/>
      <c r="W12" s="531"/>
      <c r="X12" s="531"/>
      <c r="Y12" s="532"/>
      <c r="Z12" s="528"/>
      <c r="AA12" s="529"/>
      <c r="AB12" s="162"/>
      <c r="AC12" s="154"/>
    </row>
    <row r="13" spans="1:37" ht="21.95" customHeight="1" x14ac:dyDescent="0.15">
      <c r="A13" s="161"/>
      <c r="B13" s="161"/>
      <c r="C13" s="161"/>
      <c r="D13" s="161"/>
      <c r="E13" s="161"/>
      <c r="F13" s="161"/>
      <c r="G13" s="161"/>
      <c r="H13" s="161"/>
      <c r="I13" s="161"/>
      <c r="J13" s="161"/>
      <c r="K13" s="161"/>
      <c r="L13" s="161"/>
      <c r="M13" s="160"/>
      <c r="N13" s="160"/>
      <c r="O13" s="156"/>
      <c r="P13" s="465" t="s">
        <v>628</v>
      </c>
      <c r="Q13" s="466"/>
      <c r="R13" s="466"/>
      <c r="S13" s="466"/>
      <c r="T13" s="466"/>
      <c r="U13" s="466"/>
      <c r="V13" s="466"/>
      <c r="W13" s="466"/>
      <c r="X13" s="466"/>
      <c r="Y13" s="466"/>
      <c r="Z13" s="466"/>
      <c r="AA13" s="535"/>
      <c r="AB13" s="158"/>
      <c r="AC13" s="154"/>
    </row>
    <row r="14" spans="1:37" ht="18" customHeight="1" x14ac:dyDescent="0.15">
      <c r="A14" s="138"/>
      <c r="B14" s="138"/>
      <c r="C14" s="138"/>
      <c r="J14" s="163"/>
      <c r="K14" s="163"/>
      <c r="L14" s="163"/>
      <c r="M14" s="163"/>
      <c r="N14" s="163"/>
      <c r="O14" s="163"/>
      <c r="P14" s="518" t="s">
        <v>589</v>
      </c>
      <c r="Q14" s="518"/>
      <c r="R14" s="518"/>
      <c r="S14" s="518"/>
      <c r="T14" s="518"/>
      <c r="U14" s="518"/>
      <c r="V14" s="518"/>
      <c r="W14" s="518"/>
      <c r="X14" s="518"/>
      <c r="Y14" s="518"/>
      <c r="Z14" s="518"/>
      <c r="AA14" s="518"/>
      <c r="AB14" s="158"/>
      <c r="AC14" s="154"/>
    </row>
    <row r="15" spans="1:37" ht="12" customHeight="1" x14ac:dyDescent="0.15">
      <c r="A15" s="138"/>
      <c r="B15" s="138"/>
      <c r="C15" s="138"/>
      <c r="J15" s="163"/>
      <c r="K15" s="163"/>
      <c r="L15" s="163"/>
      <c r="M15" s="163"/>
      <c r="N15" s="163"/>
      <c r="O15" s="163"/>
      <c r="P15" s="152"/>
      <c r="Q15" s="152"/>
      <c r="R15" s="152"/>
      <c r="S15" s="152"/>
      <c r="T15" s="152"/>
      <c r="U15" s="152"/>
      <c r="V15" s="152"/>
      <c r="W15" s="152"/>
      <c r="X15" s="152"/>
      <c r="Y15" s="152"/>
      <c r="Z15" s="152"/>
      <c r="AA15" s="152"/>
      <c r="AB15" s="158"/>
      <c r="AC15" s="154"/>
    </row>
    <row r="16" spans="1:37" ht="18" customHeight="1" thickBot="1" x14ac:dyDescent="0.2">
      <c r="A16" s="157" t="s">
        <v>619</v>
      </c>
      <c r="B16" s="157"/>
      <c r="C16" s="157"/>
      <c r="J16" s="159"/>
      <c r="K16" s="159"/>
      <c r="L16" s="159"/>
      <c r="M16" s="159"/>
      <c r="N16" s="159"/>
      <c r="O16" s="159"/>
      <c r="P16" s="159"/>
      <c r="Q16" s="159"/>
      <c r="R16" s="159"/>
      <c r="S16" s="159"/>
      <c r="T16" s="159"/>
      <c r="U16" s="159"/>
      <c r="V16" s="154"/>
      <c r="W16" s="139"/>
      <c r="X16" s="139"/>
      <c r="Y16" s="139"/>
      <c r="Z16" s="139"/>
      <c r="AA16" s="139"/>
      <c r="AB16" s="139"/>
      <c r="AC16" s="157"/>
      <c r="AF16" s="164"/>
      <c r="AG16" s="164"/>
      <c r="AH16" s="164"/>
      <c r="AI16" s="164"/>
      <c r="AJ16" s="164"/>
      <c r="AK16" s="248"/>
    </row>
    <row r="17" spans="1:29" ht="24" customHeight="1" thickBot="1" x14ac:dyDescent="0.2">
      <c r="A17" s="522" t="s">
        <v>618</v>
      </c>
      <c r="B17" s="523"/>
      <c r="C17" s="523"/>
      <c r="D17" s="523"/>
      <c r="E17" s="523"/>
      <c r="F17" s="524"/>
      <c r="G17" s="525"/>
      <c r="H17" s="526"/>
      <c r="I17" s="526"/>
      <c r="J17" s="526"/>
      <c r="K17" s="526"/>
      <c r="L17" s="526"/>
      <c r="M17" s="526"/>
      <c r="N17" s="526"/>
      <c r="O17" s="526"/>
      <c r="P17" s="526"/>
      <c r="Q17" s="526"/>
      <c r="R17" s="526"/>
      <c r="S17" s="526"/>
      <c r="T17" s="526"/>
      <c r="U17" s="526"/>
      <c r="V17" s="526"/>
      <c r="W17" s="526"/>
      <c r="X17" s="526"/>
      <c r="Y17" s="526"/>
      <c r="Z17" s="526"/>
      <c r="AA17" s="526"/>
      <c r="AB17" s="527"/>
      <c r="AC17" s="157"/>
    </row>
    <row r="18" spans="1:29" ht="72" customHeight="1" x14ac:dyDescent="0.15">
      <c r="A18" s="519" t="s">
        <v>630</v>
      </c>
      <c r="B18" s="520"/>
      <c r="C18" s="520"/>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1"/>
      <c r="AC18" s="157"/>
    </row>
    <row r="19" spans="1:29" ht="18" customHeight="1" x14ac:dyDescent="0.15">
      <c r="A19" s="165"/>
      <c r="B19" s="165"/>
      <c r="C19" s="165"/>
      <c r="D19" s="165"/>
      <c r="E19" s="165"/>
      <c r="F19" s="166"/>
      <c r="G19" s="166"/>
      <c r="H19" s="165"/>
      <c r="I19" s="165"/>
      <c r="J19" s="165"/>
      <c r="K19" s="165"/>
      <c r="L19" s="165"/>
      <c r="M19" s="166"/>
      <c r="N19" s="166"/>
      <c r="O19" s="159"/>
      <c r="P19" s="159"/>
      <c r="Q19" s="159"/>
      <c r="R19" s="159"/>
      <c r="S19" s="159"/>
      <c r="T19" s="249"/>
      <c r="U19" s="249"/>
      <c r="V19" s="157"/>
      <c r="W19" s="157"/>
      <c r="X19" s="157"/>
      <c r="Y19" s="157"/>
      <c r="Z19" s="157"/>
      <c r="AA19" s="157"/>
      <c r="AB19" s="157"/>
      <c r="AC19" s="157"/>
    </row>
    <row r="20" spans="1:29" ht="12" customHeight="1" x14ac:dyDescent="0.15">
      <c r="A20" s="454" t="s">
        <v>626</v>
      </c>
      <c r="B20" s="454"/>
      <c r="C20" s="454"/>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161"/>
    </row>
    <row r="21" spans="1:29" ht="12" customHeight="1" x14ac:dyDescent="0.15">
      <c r="A21" s="454"/>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164"/>
    </row>
    <row r="22" spans="1:29" ht="19.5" customHeight="1" thickBot="1" x14ac:dyDescent="0.2">
      <c r="A22" s="167" t="s">
        <v>627</v>
      </c>
      <c r="B22" s="168"/>
      <c r="C22" s="168"/>
      <c r="D22" s="168"/>
      <c r="E22" s="168"/>
      <c r="F22" s="168"/>
      <c r="G22" s="168"/>
      <c r="H22" s="168"/>
      <c r="I22" s="168"/>
      <c r="J22" s="168"/>
    </row>
    <row r="23" spans="1:29" ht="28.5" customHeight="1" thickTop="1" x14ac:dyDescent="0.15">
      <c r="A23" s="455" t="s">
        <v>10</v>
      </c>
      <c r="B23" s="456"/>
      <c r="C23" s="169" t="s">
        <v>114</v>
      </c>
      <c r="D23" s="170" t="s">
        <v>99</v>
      </c>
      <c r="E23" s="171" t="s">
        <v>118</v>
      </c>
      <c r="F23" s="456" t="s">
        <v>56</v>
      </c>
      <c r="G23" s="456"/>
      <c r="H23" s="456"/>
      <c r="I23" s="456"/>
      <c r="J23" s="456"/>
      <c r="K23" s="456"/>
      <c r="L23" s="456"/>
      <c r="M23" s="456"/>
      <c r="N23" s="456"/>
      <c r="O23" s="457"/>
      <c r="P23" s="539" t="s">
        <v>248</v>
      </c>
      <c r="Q23" s="439"/>
      <c r="R23" s="439"/>
      <c r="S23" s="439"/>
      <c r="T23" s="540"/>
      <c r="U23" s="561" t="s">
        <v>590</v>
      </c>
      <c r="V23" s="562"/>
      <c r="W23" s="563"/>
      <c r="X23" s="541" t="s">
        <v>736</v>
      </c>
      <c r="Y23" s="456"/>
      <c r="Z23" s="456"/>
      <c r="AA23" s="456"/>
      <c r="AB23" s="457"/>
      <c r="AC23" s="161"/>
    </row>
    <row r="24" spans="1:29" ht="12.95" customHeight="1" x14ac:dyDescent="0.15">
      <c r="A24" s="452" t="s">
        <v>52</v>
      </c>
      <c r="B24" s="453"/>
      <c r="C24" s="449"/>
      <c r="D24" s="536"/>
      <c r="E24" s="458"/>
      <c r="F24" s="459"/>
      <c r="G24" s="459"/>
      <c r="H24" s="459"/>
      <c r="I24" s="459"/>
      <c r="J24" s="459"/>
      <c r="K24" s="459"/>
      <c r="L24" s="459"/>
      <c r="M24" s="459"/>
      <c r="N24" s="459"/>
      <c r="O24" s="460"/>
      <c r="P24" s="570"/>
      <c r="Q24" s="571"/>
      <c r="R24" s="571"/>
      <c r="S24" s="571"/>
      <c r="T24" s="458"/>
      <c r="U24" s="564"/>
      <c r="V24" s="565"/>
      <c r="W24" s="566"/>
      <c r="X24" s="172" t="s">
        <v>389</v>
      </c>
      <c r="Y24" s="537"/>
      <c r="Z24" s="537"/>
      <c r="AA24" s="537"/>
      <c r="AB24" s="538"/>
      <c r="AC24" s="161"/>
    </row>
    <row r="25" spans="1:29" ht="12.95" customHeight="1" x14ac:dyDescent="0.15">
      <c r="A25" s="414"/>
      <c r="B25" s="415"/>
      <c r="C25" s="423"/>
      <c r="D25" s="424"/>
      <c r="E25" s="442"/>
      <c r="F25" s="450"/>
      <c r="G25" s="450"/>
      <c r="H25" s="450"/>
      <c r="I25" s="450"/>
      <c r="J25" s="450"/>
      <c r="K25" s="450"/>
      <c r="L25" s="450"/>
      <c r="M25" s="450"/>
      <c r="N25" s="450"/>
      <c r="O25" s="451"/>
      <c r="P25" s="559"/>
      <c r="Q25" s="560"/>
      <c r="R25" s="560"/>
      <c r="S25" s="560"/>
      <c r="T25" s="442"/>
      <c r="U25" s="567"/>
      <c r="V25" s="568"/>
      <c r="W25" s="569"/>
      <c r="X25" s="122" t="s">
        <v>390</v>
      </c>
      <c r="Y25" s="506"/>
      <c r="Z25" s="504"/>
      <c r="AA25" s="504"/>
      <c r="AB25" s="505"/>
      <c r="AC25" s="161"/>
    </row>
    <row r="26" spans="1:29" ht="12.95" customHeight="1" x14ac:dyDescent="0.15">
      <c r="A26" s="412" t="s">
        <v>53</v>
      </c>
      <c r="B26" s="413"/>
      <c r="C26" s="418"/>
      <c r="D26" s="420"/>
      <c r="E26" s="441"/>
      <c r="F26" s="426"/>
      <c r="G26" s="426"/>
      <c r="H26" s="426"/>
      <c r="I26" s="426"/>
      <c r="J26" s="426"/>
      <c r="K26" s="426"/>
      <c r="L26" s="426"/>
      <c r="M26" s="426"/>
      <c r="N26" s="426"/>
      <c r="O26" s="427"/>
      <c r="P26" s="554"/>
      <c r="Q26" s="555"/>
      <c r="R26" s="555"/>
      <c r="S26" s="555"/>
      <c r="T26" s="441"/>
      <c r="U26" s="548"/>
      <c r="V26" s="549"/>
      <c r="W26" s="550"/>
      <c r="X26" s="122" t="s">
        <v>389</v>
      </c>
      <c r="Y26" s="504"/>
      <c r="Z26" s="504"/>
      <c r="AA26" s="504"/>
      <c r="AB26" s="505"/>
      <c r="AC26" s="161"/>
    </row>
    <row r="27" spans="1:29" ht="12.95" customHeight="1" x14ac:dyDescent="0.15">
      <c r="A27" s="414"/>
      <c r="B27" s="415"/>
      <c r="C27" s="423"/>
      <c r="D27" s="424"/>
      <c r="E27" s="442"/>
      <c r="F27" s="450"/>
      <c r="G27" s="450"/>
      <c r="H27" s="450"/>
      <c r="I27" s="450"/>
      <c r="J27" s="450"/>
      <c r="K27" s="450"/>
      <c r="L27" s="450"/>
      <c r="M27" s="450"/>
      <c r="N27" s="450"/>
      <c r="O27" s="451"/>
      <c r="P27" s="559"/>
      <c r="Q27" s="560"/>
      <c r="R27" s="560"/>
      <c r="S27" s="560"/>
      <c r="T27" s="442"/>
      <c r="U27" s="567"/>
      <c r="V27" s="568"/>
      <c r="W27" s="569"/>
      <c r="X27" s="122" t="s">
        <v>390</v>
      </c>
      <c r="Y27" s="506"/>
      <c r="Z27" s="504"/>
      <c r="AA27" s="504"/>
      <c r="AB27" s="505"/>
      <c r="AC27" s="161"/>
    </row>
    <row r="28" spans="1:29" ht="12.95" customHeight="1" x14ac:dyDescent="0.15">
      <c r="A28" s="412" t="s">
        <v>54</v>
      </c>
      <c r="B28" s="413"/>
      <c r="C28" s="418"/>
      <c r="D28" s="420"/>
      <c r="E28" s="418"/>
      <c r="F28" s="425"/>
      <c r="G28" s="426"/>
      <c r="H28" s="426"/>
      <c r="I28" s="426"/>
      <c r="J28" s="426"/>
      <c r="K28" s="426"/>
      <c r="L28" s="426"/>
      <c r="M28" s="426"/>
      <c r="N28" s="426"/>
      <c r="O28" s="427"/>
      <c r="P28" s="554"/>
      <c r="Q28" s="555"/>
      <c r="R28" s="555"/>
      <c r="S28" s="555"/>
      <c r="T28" s="441"/>
      <c r="U28" s="548"/>
      <c r="V28" s="549"/>
      <c r="W28" s="550"/>
      <c r="X28" s="122" t="s">
        <v>389</v>
      </c>
      <c r="Y28" s="504"/>
      <c r="Z28" s="504"/>
      <c r="AA28" s="504"/>
      <c r="AB28" s="505"/>
      <c r="AC28" s="161"/>
    </row>
    <row r="29" spans="1:29" ht="12.95" customHeight="1" x14ac:dyDescent="0.15">
      <c r="A29" s="414"/>
      <c r="B29" s="415"/>
      <c r="C29" s="423"/>
      <c r="D29" s="424"/>
      <c r="E29" s="423"/>
      <c r="F29" s="461"/>
      <c r="G29" s="450"/>
      <c r="H29" s="450"/>
      <c r="I29" s="450"/>
      <c r="J29" s="450"/>
      <c r="K29" s="450"/>
      <c r="L29" s="450"/>
      <c r="M29" s="450"/>
      <c r="N29" s="450"/>
      <c r="O29" s="451"/>
      <c r="P29" s="559"/>
      <c r="Q29" s="560"/>
      <c r="R29" s="560"/>
      <c r="S29" s="560"/>
      <c r="T29" s="442"/>
      <c r="U29" s="567"/>
      <c r="V29" s="568"/>
      <c r="W29" s="569"/>
      <c r="X29" s="122" t="s">
        <v>390</v>
      </c>
      <c r="Y29" s="506"/>
      <c r="Z29" s="504"/>
      <c r="AA29" s="504"/>
      <c r="AB29" s="505"/>
      <c r="AC29" s="161"/>
    </row>
    <row r="30" spans="1:29" ht="12.95" customHeight="1" x14ac:dyDescent="0.15">
      <c r="A30" s="412" t="s">
        <v>49</v>
      </c>
      <c r="B30" s="413"/>
      <c r="C30" s="418"/>
      <c r="D30" s="420"/>
      <c r="E30" s="418"/>
      <c r="F30" s="425"/>
      <c r="G30" s="426"/>
      <c r="H30" s="426"/>
      <c r="I30" s="426"/>
      <c r="J30" s="426"/>
      <c r="K30" s="426"/>
      <c r="L30" s="426"/>
      <c r="M30" s="426"/>
      <c r="N30" s="426"/>
      <c r="O30" s="427"/>
      <c r="P30" s="554"/>
      <c r="Q30" s="555"/>
      <c r="R30" s="555"/>
      <c r="S30" s="555"/>
      <c r="T30" s="441"/>
      <c r="U30" s="548"/>
      <c r="V30" s="549"/>
      <c r="W30" s="550"/>
      <c r="X30" s="122" t="s">
        <v>389</v>
      </c>
      <c r="Y30" s="504"/>
      <c r="Z30" s="504"/>
      <c r="AA30" s="504"/>
      <c r="AB30" s="505"/>
      <c r="AC30" s="161"/>
    </row>
    <row r="31" spans="1:29" ht="12.95" customHeight="1" x14ac:dyDescent="0.15">
      <c r="A31" s="414"/>
      <c r="B31" s="415"/>
      <c r="C31" s="423"/>
      <c r="D31" s="424"/>
      <c r="E31" s="423"/>
      <c r="F31" s="461"/>
      <c r="G31" s="450"/>
      <c r="H31" s="450"/>
      <c r="I31" s="450"/>
      <c r="J31" s="450"/>
      <c r="K31" s="450"/>
      <c r="L31" s="450"/>
      <c r="M31" s="450"/>
      <c r="N31" s="450"/>
      <c r="O31" s="451"/>
      <c r="P31" s="559"/>
      <c r="Q31" s="560"/>
      <c r="R31" s="560"/>
      <c r="S31" s="560"/>
      <c r="T31" s="442"/>
      <c r="U31" s="567"/>
      <c r="V31" s="568"/>
      <c r="W31" s="569"/>
      <c r="X31" s="122" t="s">
        <v>390</v>
      </c>
      <c r="Y31" s="506"/>
      <c r="Z31" s="504"/>
      <c r="AA31" s="504"/>
      <c r="AB31" s="505"/>
      <c r="AC31" s="161"/>
    </row>
    <row r="32" spans="1:29" ht="12.95" customHeight="1" x14ac:dyDescent="0.15">
      <c r="A32" s="412" t="s">
        <v>50</v>
      </c>
      <c r="B32" s="413"/>
      <c r="C32" s="418"/>
      <c r="D32" s="420"/>
      <c r="E32" s="418"/>
      <c r="F32" s="425"/>
      <c r="G32" s="426"/>
      <c r="H32" s="426"/>
      <c r="I32" s="426"/>
      <c r="J32" s="426"/>
      <c r="K32" s="426"/>
      <c r="L32" s="426"/>
      <c r="M32" s="426"/>
      <c r="N32" s="426"/>
      <c r="O32" s="427"/>
      <c r="P32" s="554"/>
      <c r="Q32" s="555"/>
      <c r="R32" s="555"/>
      <c r="S32" s="555"/>
      <c r="T32" s="441"/>
      <c r="U32" s="548"/>
      <c r="V32" s="549"/>
      <c r="W32" s="550"/>
      <c r="X32" s="122" t="s">
        <v>389</v>
      </c>
      <c r="Y32" s="504"/>
      <c r="Z32" s="504"/>
      <c r="AA32" s="504"/>
      <c r="AB32" s="505"/>
      <c r="AC32" s="161"/>
    </row>
    <row r="33" spans="1:29" ht="12.95" customHeight="1" thickBot="1" x14ac:dyDescent="0.2">
      <c r="A33" s="416"/>
      <c r="B33" s="417"/>
      <c r="C33" s="419"/>
      <c r="D33" s="421"/>
      <c r="E33" s="422"/>
      <c r="F33" s="428"/>
      <c r="G33" s="429"/>
      <c r="H33" s="429"/>
      <c r="I33" s="429"/>
      <c r="J33" s="429"/>
      <c r="K33" s="429"/>
      <c r="L33" s="429"/>
      <c r="M33" s="429"/>
      <c r="N33" s="429"/>
      <c r="O33" s="430"/>
      <c r="P33" s="556"/>
      <c r="Q33" s="557"/>
      <c r="R33" s="557"/>
      <c r="S33" s="557"/>
      <c r="T33" s="558"/>
      <c r="U33" s="551"/>
      <c r="V33" s="552"/>
      <c r="W33" s="553"/>
      <c r="X33" s="51" t="s">
        <v>390</v>
      </c>
      <c r="Y33" s="545"/>
      <c r="Z33" s="546"/>
      <c r="AA33" s="546"/>
      <c r="AB33" s="547"/>
    </row>
    <row r="34" spans="1:29" ht="12.75" customHeight="1" thickTop="1" x14ac:dyDescent="0.15">
      <c r="A34" s="153"/>
      <c r="B34" s="168"/>
      <c r="C34" s="168"/>
      <c r="D34" s="168"/>
      <c r="E34" s="168"/>
      <c r="F34" s="168"/>
      <c r="G34" s="168"/>
      <c r="H34" s="168"/>
      <c r="I34" s="168"/>
      <c r="J34" s="168"/>
    </row>
    <row r="35" spans="1:29" ht="18" customHeight="1" x14ac:dyDescent="0.15">
      <c r="A35" s="173" t="s">
        <v>322</v>
      </c>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5"/>
    </row>
    <row r="36" spans="1:29" ht="12.95" customHeight="1" x14ac:dyDescent="0.15">
      <c r="A36" s="469"/>
      <c r="B36" s="470"/>
      <c r="C36" s="470"/>
      <c r="D36" s="470"/>
      <c r="E36" s="470"/>
      <c r="F36" s="470"/>
      <c r="G36" s="470"/>
      <c r="H36" s="470"/>
      <c r="I36" s="470"/>
      <c r="J36" s="470"/>
      <c r="K36" s="470"/>
      <c r="L36" s="470"/>
      <c r="M36" s="470"/>
      <c r="N36" s="470"/>
      <c r="O36" s="470"/>
      <c r="P36" s="470"/>
      <c r="Q36" s="470"/>
      <c r="R36" s="470"/>
      <c r="S36" s="470"/>
      <c r="T36" s="470"/>
      <c r="U36" s="470"/>
      <c r="V36" s="470"/>
      <c r="W36" s="470"/>
      <c r="X36" s="470"/>
      <c r="Y36" s="470"/>
      <c r="Z36" s="470"/>
      <c r="AA36" s="470"/>
      <c r="AB36" s="471"/>
    </row>
    <row r="37" spans="1:29" ht="12.95" customHeight="1" x14ac:dyDescent="0.15">
      <c r="A37" s="472"/>
      <c r="B37" s="473"/>
      <c r="C37" s="473"/>
      <c r="D37" s="473"/>
      <c r="E37" s="473"/>
      <c r="F37" s="473"/>
      <c r="G37" s="473"/>
      <c r="H37" s="473"/>
      <c r="I37" s="473"/>
      <c r="J37" s="473"/>
      <c r="K37" s="473"/>
      <c r="L37" s="473"/>
      <c r="M37" s="473"/>
      <c r="N37" s="473"/>
      <c r="O37" s="473"/>
      <c r="P37" s="473"/>
      <c r="Q37" s="473"/>
      <c r="R37" s="473"/>
      <c r="S37" s="473"/>
      <c r="T37" s="473"/>
      <c r="U37" s="473"/>
      <c r="V37" s="473"/>
      <c r="W37" s="473"/>
      <c r="X37" s="473"/>
      <c r="Y37" s="473"/>
      <c r="Z37" s="473"/>
      <c r="AA37" s="473"/>
      <c r="AB37" s="474"/>
    </row>
    <row r="38" spans="1:29" ht="17.25" customHeight="1" x14ac:dyDescent="0.15">
      <c r="A38" s="173" t="s">
        <v>125</v>
      </c>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7"/>
    </row>
    <row r="39" spans="1:29" ht="12.95" customHeight="1" x14ac:dyDescent="0.15">
      <c r="A39" s="475"/>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7"/>
      <c r="AC39" s="157"/>
    </row>
    <row r="40" spans="1:29" ht="12.95" customHeight="1" x14ac:dyDescent="0.15">
      <c r="A40" s="478"/>
      <c r="B40" s="479"/>
      <c r="C40" s="479"/>
      <c r="D40" s="479"/>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80"/>
      <c r="AC40" s="157"/>
    </row>
    <row r="41" spans="1:29" ht="18" customHeight="1" x14ac:dyDescent="0.15">
      <c r="A41" s="462" t="s">
        <v>272</v>
      </c>
      <c r="B41" s="463"/>
      <c r="C41" s="463"/>
      <c r="D41" s="463"/>
      <c r="E41" s="463"/>
      <c r="F41" s="464"/>
      <c r="G41" s="502" t="s">
        <v>750</v>
      </c>
      <c r="H41" s="498" t="s">
        <v>620</v>
      </c>
      <c r="I41" s="499"/>
      <c r="J41" s="481" t="s">
        <v>261</v>
      </c>
      <c r="K41" s="481"/>
      <c r="L41" s="481"/>
      <c r="M41" s="482"/>
      <c r="N41" s="483"/>
      <c r="O41" s="483"/>
      <c r="P41" s="483"/>
      <c r="Q41" s="483"/>
      <c r="R41" s="483"/>
      <c r="S41" s="484"/>
      <c r="T41" s="487" t="s">
        <v>115</v>
      </c>
      <c r="U41" s="488"/>
      <c r="V41" s="489"/>
      <c r="W41" s="489"/>
      <c r="X41" s="489"/>
      <c r="Y41" s="489"/>
      <c r="Z41" s="489"/>
      <c r="AA41" s="489"/>
      <c r="AB41" s="490"/>
      <c r="AC41" s="157"/>
    </row>
    <row r="42" spans="1:29" ht="18" customHeight="1" x14ac:dyDescent="0.15">
      <c r="A42" s="465"/>
      <c r="B42" s="466"/>
      <c r="C42" s="466"/>
      <c r="D42" s="466"/>
      <c r="E42" s="466"/>
      <c r="F42" s="467"/>
      <c r="G42" s="503"/>
      <c r="H42" s="500"/>
      <c r="I42" s="501"/>
      <c r="J42" s="491" t="s">
        <v>268</v>
      </c>
      <c r="K42" s="492"/>
      <c r="L42" s="492"/>
      <c r="M42" s="493"/>
      <c r="N42" s="485"/>
      <c r="O42" s="485"/>
      <c r="P42" s="485"/>
      <c r="Q42" s="485"/>
      <c r="R42" s="485"/>
      <c r="S42" s="486"/>
      <c r="T42" s="494" t="s">
        <v>116</v>
      </c>
      <c r="U42" s="495"/>
      <c r="V42" s="496"/>
      <c r="W42" s="496"/>
      <c r="X42" s="496"/>
      <c r="Y42" s="496"/>
      <c r="Z42" s="496"/>
      <c r="AA42" s="496"/>
      <c r="AB42" s="497"/>
      <c r="AC42" s="157"/>
    </row>
    <row r="43" spans="1:29" ht="15" customHeight="1" x14ac:dyDescent="0.15">
      <c r="A43" s="468" t="s">
        <v>323</v>
      </c>
      <c r="B43" s="468"/>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178"/>
    </row>
    <row r="44" spans="1:29" ht="15" customHeight="1" x14ac:dyDescent="0.15">
      <c r="A44" s="468"/>
      <c r="B44" s="468"/>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68"/>
      <c r="AC44" s="178"/>
    </row>
    <row r="45" spans="1:29" ht="19.5" customHeight="1" x14ac:dyDescent="0.15"/>
    <row r="46" spans="1:29" ht="19.5" customHeight="1" x14ac:dyDescent="0.15"/>
    <row r="47" spans="1:29" ht="19.5" customHeight="1" x14ac:dyDescent="0.15"/>
    <row r="48" spans="1:2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sheetData>
  <sheetProtection algorithmName="SHA-512" hashValue="NYXtMLXF8QiakFzzcLLzsrtr9nRVvt7GkgousIGWayAriGHuluLQdTTmPKzOfqe796vAl1u9iSGoeW8QSf38Kw==" saltValue="VsY4zggtGXsVGrmieUe/kw==" spinCount="100000" sheet="1" objects="1" scenarios="1"/>
  <mergeCells count="98">
    <mergeCell ref="Y32:AB32"/>
    <mergeCell ref="P23:T23"/>
    <mergeCell ref="X23:AB23"/>
    <mergeCell ref="S3:AA3"/>
    <mergeCell ref="Y33:AB33"/>
    <mergeCell ref="U32:W33"/>
    <mergeCell ref="P32:T33"/>
    <mergeCell ref="P30:T31"/>
    <mergeCell ref="U23:W23"/>
    <mergeCell ref="U24:W25"/>
    <mergeCell ref="U26:W27"/>
    <mergeCell ref="U28:W29"/>
    <mergeCell ref="U30:W31"/>
    <mergeCell ref="P26:T27"/>
    <mergeCell ref="P28:T29"/>
    <mergeCell ref="P24:T25"/>
    <mergeCell ref="F28:O29"/>
    <mergeCell ref="D24:D25"/>
    <mergeCell ref="P6:Y6"/>
    <mergeCell ref="P10:Y10"/>
    <mergeCell ref="P11:AA11"/>
    <mergeCell ref="Z10:AA10"/>
    <mergeCell ref="P8:Y8"/>
    <mergeCell ref="Z6:AA6"/>
    <mergeCell ref="P7:AA7"/>
    <mergeCell ref="Y28:AB28"/>
    <mergeCell ref="Y29:AB29"/>
    <mergeCell ref="Y24:AB24"/>
    <mergeCell ref="Y25:AB25"/>
    <mergeCell ref="Y26:AB26"/>
    <mergeCell ref="Y27:AB27"/>
    <mergeCell ref="Z8:AA8"/>
    <mergeCell ref="P9:AA9"/>
    <mergeCell ref="P14:AA14"/>
    <mergeCell ref="A18:AB18"/>
    <mergeCell ref="A17:F17"/>
    <mergeCell ref="G17:AB17"/>
    <mergeCell ref="Z12:AA12"/>
    <mergeCell ref="P12:Y12"/>
    <mergeCell ref="A11:N12"/>
    <mergeCell ref="P13:AA13"/>
    <mergeCell ref="M8:N8"/>
    <mergeCell ref="M9:N9"/>
    <mergeCell ref="M10:N10"/>
    <mergeCell ref="G8:L8"/>
    <mergeCell ref="G9:L9"/>
    <mergeCell ref="G10:L10"/>
    <mergeCell ref="F30:O31"/>
    <mergeCell ref="A41:F42"/>
    <mergeCell ref="A43:AB44"/>
    <mergeCell ref="A36:AB37"/>
    <mergeCell ref="A39:AB40"/>
    <mergeCell ref="J41:M41"/>
    <mergeCell ref="N41:S42"/>
    <mergeCell ref="T41:U41"/>
    <mergeCell ref="V41:AB41"/>
    <mergeCell ref="J42:M42"/>
    <mergeCell ref="T42:U42"/>
    <mergeCell ref="V42:AB42"/>
    <mergeCell ref="H41:I42"/>
    <mergeCell ref="G41:G42"/>
    <mergeCell ref="Y30:AB30"/>
    <mergeCell ref="Y31:AB31"/>
    <mergeCell ref="F26:O27"/>
    <mergeCell ref="A24:B25"/>
    <mergeCell ref="A20:AB21"/>
    <mergeCell ref="A23:B23"/>
    <mergeCell ref="F23:O23"/>
    <mergeCell ref="E24:E25"/>
    <mergeCell ref="F24:O25"/>
    <mergeCell ref="F32:O33"/>
    <mergeCell ref="M6:N6"/>
    <mergeCell ref="A3:R3"/>
    <mergeCell ref="A6:F6"/>
    <mergeCell ref="A7:F7"/>
    <mergeCell ref="A8:F8"/>
    <mergeCell ref="M7:N7"/>
    <mergeCell ref="A26:B27"/>
    <mergeCell ref="C26:C27"/>
    <mergeCell ref="D26:D27"/>
    <mergeCell ref="E26:E27"/>
    <mergeCell ref="G6:L6"/>
    <mergeCell ref="G7:L7"/>
    <mergeCell ref="A9:F9"/>
    <mergeCell ref="A10:F10"/>
    <mergeCell ref="C24:C25"/>
    <mergeCell ref="A28:B29"/>
    <mergeCell ref="A32:B33"/>
    <mergeCell ref="C32:C33"/>
    <mergeCell ref="D32:D33"/>
    <mergeCell ref="E32:E33"/>
    <mergeCell ref="A30:B31"/>
    <mergeCell ref="C30:C31"/>
    <mergeCell ref="D30:D31"/>
    <mergeCell ref="E30:E31"/>
    <mergeCell ref="C28:C29"/>
    <mergeCell ref="D28:D29"/>
    <mergeCell ref="E28:E29"/>
  </mergeCells>
  <phoneticPr fontId="2"/>
  <conditionalFormatting sqref="P24:T33">
    <cfRule type="expression" dxfId="23" priority="7">
      <formula>AND(ISTEXT(F24),P24="")</formula>
    </cfRule>
  </conditionalFormatting>
  <conditionalFormatting sqref="S3:AA3 E24:O25 C26:O33 A36:AB37 A39:AB40">
    <cfRule type="containsBlanks" dxfId="22" priority="21">
      <formula>LEN(TRIM(A3))=0</formula>
    </cfRule>
  </conditionalFormatting>
  <conditionalFormatting sqref="U24:W33">
    <cfRule type="expression" dxfId="21" priority="6">
      <formula>AND(ISTEXT(F24),U24="")</formula>
    </cfRule>
  </conditionalFormatting>
  <conditionalFormatting sqref="Y24:AB24">
    <cfRule type="expression" dxfId="20" priority="16">
      <formula>AND($C$24="Ｎ",ISTEXT($F$24),$Y$24="")</formula>
    </cfRule>
  </conditionalFormatting>
  <conditionalFormatting sqref="Y25:AB25">
    <cfRule type="expression" dxfId="19" priority="5">
      <formula>AND(ISTEXT($F$24),$Y$25="")</formula>
    </cfRule>
  </conditionalFormatting>
  <conditionalFormatting sqref="Y26:AB26">
    <cfRule type="expression" dxfId="18" priority="14">
      <formula>AND($C$26="Ｎ",ISTEXT($F$26),$Y$26="")</formula>
    </cfRule>
  </conditionalFormatting>
  <conditionalFormatting sqref="Y27:AB27">
    <cfRule type="expression" dxfId="17" priority="4">
      <formula>AND(ISTEXT($F$26),$Y$27="")</formula>
    </cfRule>
  </conditionalFormatting>
  <conditionalFormatting sqref="Y28:AB28">
    <cfRule type="expression" dxfId="16" priority="12">
      <formula>AND($C$28="Ｎ",ISTEXT($F$28),$Y$28="")</formula>
    </cfRule>
  </conditionalFormatting>
  <conditionalFormatting sqref="Y29:AB29">
    <cfRule type="expression" dxfId="15" priority="3">
      <formula>AND(ISTEXT($F$28),$Y$29="")</formula>
    </cfRule>
  </conditionalFormatting>
  <conditionalFormatting sqref="Y30:AB30">
    <cfRule type="expression" dxfId="14" priority="10">
      <formula>AND($C$30="Ｎ",ISTEXT($F$30),$Y$30="")</formula>
    </cfRule>
  </conditionalFormatting>
  <conditionalFormatting sqref="Y31:AB31">
    <cfRule type="expression" dxfId="13" priority="2">
      <formula>AND(ISTEXT($F$30),$Y$31="")</formula>
    </cfRule>
  </conditionalFormatting>
  <conditionalFormatting sqref="Y32:AB32">
    <cfRule type="expression" dxfId="12" priority="8">
      <formula>AND($C$32="Ｎ",ISTEXT($F$32),$Y$32="")</formula>
    </cfRule>
  </conditionalFormatting>
  <conditionalFormatting sqref="Y33:AB33">
    <cfRule type="expression" dxfId="11" priority="1">
      <formula>AND(ISTEXT($F$32),$Y$33="")</formula>
    </cfRule>
  </conditionalFormatting>
  <conditionalFormatting sqref="Z6:AA6 G6:L10 Z8:AA8 Z10:AA10 Z12:AA12 G17:AB17 C24:D25 N41:S42 V41:AB42">
    <cfRule type="containsBlanks" dxfId="10" priority="22">
      <formula>LEN(TRIM(C6))=0</formula>
    </cfRule>
  </conditionalFormatting>
  <dataValidations count="9">
    <dataValidation type="list" allowBlank="1" showInputMessage="1" showErrorMessage="1" error="0,1,2,3,4のいずれかを入力してください。" sqref="Z10:AA10" xr:uid="{00000000-0002-0000-0100-000001000000}">
      <formula1>"0,1,2,3,4"</formula1>
    </dataValidation>
    <dataValidation type="list" allowBlank="1" showInputMessage="1" showErrorMessage="1" error="0,1,2,3のいずれかを入力してください。" sqref="Z12:AA12 Z8:AA8" xr:uid="{00000000-0002-0000-0100-000002000000}">
      <formula1>"0,1,2,3"</formula1>
    </dataValidation>
    <dataValidation imeMode="fullKatakana" allowBlank="1" showInputMessage="1" showErrorMessage="1" sqref="D24:D33" xr:uid="{00000000-0002-0000-0100-000003000000}"/>
    <dataValidation imeMode="halfAlpha" allowBlank="1" showInputMessage="1" showErrorMessage="1" sqref="E24:E33 U24:W33 G6:L7 G10:L10 V42:AB42 G17:AB17" xr:uid="{00000000-0002-0000-0100-000004000000}"/>
    <dataValidation type="list" allowBlank="1" showInputMessage="1" showErrorMessage="1" error="0,1,2,3のいずれかを入力してください" sqref="Z6:AA6" xr:uid="{00000000-0002-0000-0100-000005000000}">
      <formula1>"0,1,2,3"</formula1>
    </dataValidation>
    <dataValidation type="whole" imeMode="halfAlpha" allowBlank="1" showInputMessage="1" showErrorMessage="1" error="5から始まる5桁の数字を入力してください。不明な場合は空欄のままとしてください。" sqref="S3:AA3" xr:uid="{00000000-0002-0000-0100-000006000000}">
      <formula1>50001</formula1>
      <formula2>59999</formula2>
    </dataValidation>
    <dataValidation type="custom" imeMode="fullAlpha" allowBlank="1" showInputMessage="1" showErrorMessage="1" error="大文字で入力してください。" sqref="C24:C33" xr:uid="{00000000-0002-0000-0100-000008000000}">
      <formula1>EXACT(UPPER(C24),C24)</formula1>
    </dataValidation>
    <dataValidation type="whole" imeMode="halfAlpha" operator="greaterThanOrEqual" allowBlank="1" showInputMessage="1" showErrorMessage="1" prompt="整数を入力してください。_x000a_※小数点以下は切り上げ" sqref="G8:L8" xr:uid="{6512F828-71ED-4244-9A73-B42C6917E42E}">
      <formula1>0</formula1>
    </dataValidation>
    <dataValidation imeMode="halfAlpha" allowBlank="1" showInputMessage="1" showErrorMessage="1" prompt="個人事業主の場合は_x000a_ 「 - 」 を入力してください。" sqref="G9:L9" xr:uid="{841AB1D0-7EA8-48E3-BAF9-65F6F6307D92}"/>
  </dataValidations>
  <pageMargins left="0.78740157480314965" right="0.59055118110236227" top="0.15748031496062992" bottom="0.15748031496062992" header="0.51181102362204722" footer="0.11811023622047245"/>
  <pageSetup paperSize="9" scale="98" orientation="portrait" r:id="rId1"/>
  <headerFooter alignWithMargins="0">
    <oddFooter>&amp;R&amp;8
【Ｒ8・9物件等様式（芦屋市）】</oddFooter>
  </headerFooter>
  <ignoredErrors>
    <ignoredError sqref="A24:B3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C101"/>
  <sheetViews>
    <sheetView showGridLines="0" showZeros="0" zoomScaleNormal="100" zoomScaleSheetLayoutView="100" workbookViewId="0">
      <selection activeCell="L6" sqref="L6:V6"/>
    </sheetView>
  </sheetViews>
  <sheetFormatPr defaultColWidth="9" defaultRowHeight="13.5" x14ac:dyDescent="0.15"/>
  <cols>
    <col min="1" max="3" width="2.875" style="52" customWidth="1"/>
    <col min="4" max="4" width="9.125" style="52" customWidth="1"/>
    <col min="5" max="10" width="2.875" style="52" customWidth="1"/>
    <col min="11" max="11" width="3.125" style="52" hidden="1" customWidth="1"/>
    <col min="12" max="22" width="2.875" style="52" customWidth="1"/>
    <col min="23" max="31" width="2.75" style="52" customWidth="1"/>
    <col min="32" max="32" width="3.125" style="52" customWidth="1"/>
    <col min="33" max="42" width="4.625" style="151" customWidth="1"/>
    <col min="43" max="43" width="10.875" style="151" customWidth="1"/>
    <col min="44" max="45" width="3.125" style="52" customWidth="1"/>
    <col min="46" max="58" width="9" style="259"/>
    <col min="59" max="16384" width="9" style="52"/>
  </cols>
  <sheetData>
    <row r="1" spans="1:81" s="50" customFormat="1" ht="16.5" customHeight="1" x14ac:dyDescent="0.15">
      <c r="A1" s="252" t="s">
        <v>747</v>
      </c>
      <c r="B1" s="253"/>
      <c r="C1" s="253"/>
      <c r="D1" s="253"/>
      <c r="E1" s="254"/>
      <c r="F1" s="254"/>
      <c r="G1" s="254"/>
      <c r="H1" s="254"/>
      <c r="I1" s="254"/>
      <c r="J1" s="254"/>
      <c r="K1" s="255"/>
      <c r="L1" s="255"/>
      <c r="M1" s="255"/>
      <c r="N1" s="255"/>
      <c r="O1" s="255"/>
      <c r="P1" s="255"/>
      <c r="Q1" s="255"/>
      <c r="R1" s="255"/>
      <c r="S1" s="255"/>
      <c r="T1" s="255"/>
      <c r="U1" s="255"/>
      <c r="V1" s="255"/>
      <c r="W1" s="255"/>
      <c r="X1" s="256"/>
      <c r="Y1" s="256"/>
      <c r="Z1" s="256"/>
      <c r="AA1" s="256"/>
      <c r="AB1" s="256"/>
      <c r="AC1" s="256"/>
      <c r="AD1" s="256"/>
      <c r="AE1" s="256"/>
      <c r="AG1" s="787"/>
      <c r="AH1" s="787"/>
      <c r="AI1" s="788" t="s">
        <v>771</v>
      </c>
      <c r="AJ1" s="788"/>
      <c r="AK1" s="789"/>
      <c r="AL1" s="789"/>
      <c r="AM1" s="790" t="s">
        <v>772</v>
      </c>
      <c r="AN1" s="790"/>
      <c r="AO1" s="258"/>
      <c r="AP1" s="258"/>
      <c r="AQ1" s="258"/>
      <c r="AT1" s="256"/>
      <c r="AU1" s="256"/>
      <c r="AV1" s="256"/>
      <c r="AW1" s="256"/>
      <c r="AX1" s="256"/>
      <c r="AY1" s="256"/>
      <c r="AZ1" s="256"/>
      <c r="BA1" s="256"/>
      <c r="BB1" s="256"/>
      <c r="BC1" s="256"/>
      <c r="BD1" s="256"/>
      <c r="BE1" s="256"/>
      <c r="BF1" s="256"/>
      <c r="CC1" s="50" t="str">
        <f>IF('4-2'!L10="","",'4-1'!CD2)</f>
        <v/>
      </c>
    </row>
    <row r="2" spans="1:81" s="50" customFormat="1" ht="16.5" customHeight="1" x14ac:dyDescent="0.15">
      <c r="A2" s="254"/>
      <c r="B2" s="253"/>
      <c r="C2" s="253"/>
      <c r="D2" s="253"/>
      <c r="E2" s="254"/>
      <c r="F2" s="254"/>
      <c r="G2" s="254"/>
      <c r="H2" s="254"/>
      <c r="I2" s="254"/>
      <c r="J2" s="254"/>
      <c r="K2" s="255"/>
      <c r="L2" s="255"/>
      <c r="M2" s="255"/>
      <c r="N2" s="255"/>
      <c r="O2" s="255"/>
      <c r="P2" s="255"/>
      <c r="Q2" s="255"/>
      <c r="R2" s="255"/>
      <c r="S2" s="255"/>
      <c r="T2" s="255"/>
      <c r="U2" s="255"/>
      <c r="V2" s="255"/>
      <c r="W2" s="255"/>
      <c r="X2" s="256"/>
      <c r="Y2" s="256"/>
      <c r="Z2" s="256"/>
      <c r="AA2" s="256"/>
      <c r="AB2" s="256"/>
      <c r="AC2" s="256"/>
      <c r="AD2" s="256"/>
      <c r="AE2" s="256"/>
      <c r="AG2" s="258"/>
      <c r="AH2" s="258"/>
      <c r="AI2" s="258"/>
      <c r="AJ2" s="258"/>
      <c r="AK2" s="258"/>
      <c r="AL2" s="258"/>
      <c r="AM2" s="258"/>
      <c r="AN2" s="258"/>
      <c r="AO2" s="258"/>
      <c r="AP2" s="258"/>
      <c r="AQ2" s="258"/>
      <c r="AT2" s="256"/>
      <c r="AU2" s="256"/>
      <c r="AV2" s="256"/>
      <c r="AW2" s="256"/>
      <c r="AX2" s="256"/>
      <c r="AY2" s="256"/>
      <c r="AZ2" s="256"/>
      <c r="BA2" s="256"/>
      <c r="BB2" s="256"/>
      <c r="BC2" s="256"/>
      <c r="BD2" s="256"/>
      <c r="BE2" s="256"/>
      <c r="BF2" s="256"/>
    </row>
    <row r="3" spans="1:81" ht="15.75" customHeight="1" x14ac:dyDescent="0.15">
      <c r="A3" s="758" t="s">
        <v>412</v>
      </c>
      <c r="B3" s="758"/>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U3" s="256"/>
      <c r="AV3" s="255"/>
      <c r="AW3" s="255"/>
      <c r="AX3" s="260"/>
      <c r="AY3" s="260"/>
      <c r="AZ3" s="260"/>
      <c r="BA3" s="260"/>
      <c r="BB3" s="260"/>
      <c r="BC3" s="260"/>
      <c r="BD3" s="260"/>
      <c r="BE3" s="260"/>
      <c r="BF3" s="260"/>
      <c r="BG3" s="247"/>
    </row>
    <row r="4" spans="1:81" ht="15.75" customHeight="1" x14ac:dyDescent="0.15">
      <c r="A4" s="759" t="s">
        <v>629</v>
      </c>
      <c r="B4" s="759"/>
      <c r="C4" s="759"/>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759"/>
      <c r="AD4" s="759"/>
      <c r="AE4" s="759"/>
      <c r="AG4" s="791" t="s">
        <v>727</v>
      </c>
      <c r="AH4" s="791"/>
      <c r="AI4" s="791"/>
      <c r="AJ4" s="791"/>
      <c r="AK4" s="791"/>
      <c r="AL4" s="791"/>
      <c r="AM4" s="791"/>
      <c r="AN4" s="791"/>
      <c r="AO4" s="791"/>
      <c r="AP4" s="791"/>
      <c r="AQ4" s="791"/>
      <c r="AU4" s="261"/>
      <c r="AV4" s="261"/>
      <c r="AW4" s="261"/>
      <c r="AX4" s="261"/>
      <c r="AY4" s="261"/>
      <c r="AZ4" s="261"/>
      <c r="BA4" s="261"/>
      <c r="BB4" s="261"/>
      <c r="BC4" s="261"/>
      <c r="BD4" s="261"/>
      <c r="BE4" s="261"/>
      <c r="BF4" s="261"/>
      <c r="BG4" s="53"/>
    </row>
    <row r="5" spans="1:81" ht="15" customHeight="1" x14ac:dyDescent="0.15">
      <c r="A5" s="764" t="s">
        <v>117</v>
      </c>
      <c r="B5" s="765"/>
      <c r="C5" s="760" t="s">
        <v>99</v>
      </c>
      <c r="D5" s="761"/>
      <c r="E5" s="765" t="s">
        <v>118</v>
      </c>
      <c r="F5" s="765"/>
      <c r="G5" s="765"/>
      <c r="H5" s="765"/>
      <c r="I5" s="765"/>
      <c r="J5" s="772"/>
      <c r="K5" s="257" t="s">
        <v>12</v>
      </c>
      <c r="L5" s="768" t="s">
        <v>411</v>
      </c>
      <c r="M5" s="769"/>
      <c r="N5" s="769"/>
      <c r="O5" s="769"/>
      <c r="P5" s="769"/>
      <c r="Q5" s="769"/>
      <c r="R5" s="769"/>
      <c r="S5" s="769"/>
      <c r="T5" s="769"/>
      <c r="U5" s="769"/>
      <c r="V5" s="769"/>
      <c r="W5" s="770" t="s">
        <v>127</v>
      </c>
      <c r="X5" s="770"/>
      <c r="Y5" s="770"/>
      <c r="Z5" s="770"/>
      <c r="AA5" s="770"/>
      <c r="AB5" s="770"/>
      <c r="AC5" s="770"/>
      <c r="AD5" s="770"/>
      <c r="AE5" s="771"/>
      <c r="AG5" s="792" t="s">
        <v>594</v>
      </c>
      <c r="AH5" s="792"/>
      <c r="AI5" s="792"/>
      <c r="AJ5" s="792"/>
      <c r="AK5" s="792"/>
      <c r="AL5" s="792"/>
      <c r="AM5" s="792"/>
      <c r="AN5" s="792"/>
      <c r="AO5" s="792"/>
      <c r="AP5" s="792"/>
      <c r="AQ5" s="792"/>
    </row>
    <row r="6" spans="1:81" ht="19.5" customHeight="1" x14ac:dyDescent="0.15">
      <c r="A6" s="620" t="s">
        <v>129</v>
      </c>
      <c r="B6" s="622" t="s">
        <v>130</v>
      </c>
      <c r="C6" s="766" t="s">
        <v>131</v>
      </c>
      <c r="D6" s="767" t="s">
        <v>59</v>
      </c>
      <c r="E6" s="54">
        <v>1</v>
      </c>
      <c r="F6" s="777" t="s">
        <v>59</v>
      </c>
      <c r="G6" s="778"/>
      <c r="H6" s="778"/>
      <c r="I6" s="778"/>
      <c r="J6" s="779"/>
      <c r="K6" s="128" t="str">
        <f>IF(L6="","","○")</f>
        <v/>
      </c>
      <c r="L6" s="775"/>
      <c r="M6" s="594"/>
      <c r="N6" s="594"/>
      <c r="O6" s="594"/>
      <c r="P6" s="594"/>
      <c r="Q6" s="594"/>
      <c r="R6" s="594"/>
      <c r="S6" s="594"/>
      <c r="T6" s="594"/>
      <c r="U6" s="594"/>
      <c r="V6" s="776"/>
      <c r="W6" s="752"/>
      <c r="X6" s="753"/>
      <c r="Y6" s="753"/>
      <c r="Z6" s="753"/>
      <c r="AA6" s="753"/>
      <c r="AB6" s="753"/>
      <c r="AC6" s="753"/>
      <c r="AD6" s="753"/>
      <c r="AE6" s="754"/>
      <c r="AG6" s="577" t="s">
        <v>443</v>
      </c>
      <c r="AH6" s="577"/>
      <c r="AI6" s="577"/>
      <c r="AJ6" s="577"/>
      <c r="AK6" s="577"/>
      <c r="AL6" s="577"/>
      <c r="AM6" s="577"/>
      <c r="AN6" s="577"/>
      <c r="AO6" s="577"/>
      <c r="AP6" s="577"/>
      <c r="AQ6" s="577"/>
    </row>
    <row r="7" spans="1:81" ht="19.5" customHeight="1" x14ac:dyDescent="0.15">
      <c r="A7" s="621"/>
      <c r="B7" s="742"/>
      <c r="C7" s="649"/>
      <c r="D7" s="631"/>
      <c r="E7" s="55">
        <v>2</v>
      </c>
      <c r="F7" s="780" t="s">
        <v>60</v>
      </c>
      <c r="G7" s="781"/>
      <c r="H7" s="781"/>
      <c r="I7" s="781"/>
      <c r="J7" s="782"/>
      <c r="K7" s="129" t="str">
        <f t="shared" ref="K7:K70" si="0">IF(L7="","","○")</f>
        <v/>
      </c>
      <c r="L7" s="762"/>
      <c r="M7" s="591"/>
      <c r="N7" s="591"/>
      <c r="O7" s="591"/>
      <c r="P7" s="591"/>
      <c r="Q7" s="591"/>
      <c r="R7" s="591"/>
      <c r="S7" s="591"/>
      <c r="T7" s="591"/>
      <c r="U7" s="591"/>
      <c r="V7" s="763"/>
      <c r="W7" s="590"/>
      <c r="X7" s="591"/>
      <c r="Y7" s="591"/>
      <c r="Z7" s="591"/>
      <c r="AA7" s="591"/>
      <c r="AB7" s="591"/>
      <c r="AC7" s="591"/>
      <c r="AD7" s="591"/>
      <c r="AE7" s="592"/>
      <c r="AG7" s="577" t="s">
        <v>604</v>
      </c>
      <c r="AH7" s="577" t="s">
        <v>444</v>
      </c>
      <c r="AI7" s="577" t="s">
        <v>444</v>
      </c>
      <c r="AJ7" s="577" t="s">
        <v>444</v>
      </c>
      <c r="AK7" s="577" t="s">
        <v>444</v>
      </c>
      <c r="AL7" s="577" t="s">
        <v>444</v>
      </c>
      <c r="AM7" s="577" t="s">
        <v>444</v>
      </c>
      <c r="AN7" s="577" t="s">
        <v>444</v>
      </c>
      <c r="AO7" s="577" t="s">
        <v>444</v>
      </c>
      <c r="AP7" s="577" t="s">
        <v>444</v>
      </c>
      <c r="AQ7" s="577" t="s">
        <v>444</v>
      </c>
    </row>
    <row r="8" spans="1:81" ht="19.5" customHeight="1" x14ac:dyDescent="0.15">
      <c r="A8" s="621"/>
      <c r="B8" s="742"/>
      <c r="C8" s="649"/>
      <c r="D8" s="631"/>
      <c r="E8" s="55">
        <v>3</v>
      </c>
      <c r="F8" s="780" t="s">
        <v>64</v>
      </c>
      <c r="G8" s="781"/>
      <c r="H8" s="781"/>
      <c r="I8" s="781"/>
      <c r="J8" s="782"/>
      <c r="K8" s="129" t="str">
        <f t="shared" si="0"/>
        <v/>
      </c>
      <c r="L8" s="762"/>
      <c r="M8" s="591"/>
      <c r="N8" s="591"/>
      <c r="O8" s="591"/>
      <c r="P8" s="591"/>
      <c r="Q8" s="591"/>
      <c r="R8" s="591"/>
      <c r="S8" s="591"/>
      <c r="T8" s="591"/>
      <c r="U8" s="591"/>
      <c r="V8" s="763"/>
      <c r="W8" s="590"/>
      <c r="X8" s="591"/>
      <c r="Y8" s="591"/>
      <c r="Z8" s="591"/>
      <c r="AA8" s="591"/>
      <c r="AB8" s="591"/>
      <c r="AC8" s="591"/>
      <c r="AD8" s="591"/>
      <c r="AE8" s="592"/>
      <c r="AG8" s="577" t="s">
        <v>445</v>
      </c>
      <c r="AH8" s="577" t="s">
        <v>445</v>
      </c>
      <c r="AI8" s="577" t="s">
        <v>445</v>
      </c>
      <c r="AJ8" s="577" t="s">
        <v>445</v>
      </c>
      <c r="AK8" s="577" t="s">
        <v>445</v>
      </c>
      <c r="AL8" s="577" t="s">
        <v>445</v>
      </c>
      <c r="AM8" s="577" t="s">
        <v>445</v>
      </c>
      <c r="AN8" s="577" t="s">
        <v>445</v>
      </c>
      <c r="AO8" s="577" t="s">
        <v>445</v>
      </c>
      <c r="AP8" s="577" t="s">
        <v>445</v>
      </c>
      <c r="AQ8" s="577" t="s">
        <v>445</v>
      </c>
    </row>
    <row r="9" spans="1:81" ht="28.5" customHeight="1" x14ac:dyDescent="0.15">
      <c r="A9" s="621"/>
      <c r="B9" s="742"/>
      <c r="C9" s="649" t="s">
        <v>133</v>
      </c>
      <c r="D9" s="734" t="s">
        <v>249</v>
      </c>
      <c r="E9" s="55">
        <v>4</v>
      </c>
      <c r="F9" s="780" t="s">
        <v>61</v>
      </c>
      <c r="G9" s="781"/>
      <c r="H9" s="781"/>
      <c r="I9" s="781"/>
      <c r="J9" s="782"/>
      <c r="K9" s="130" t="str">
        <f t="shared" si="0"/>
        <v/>
      </c>
      <c r="L9" s="755"/>
      <c r="M9" s="756"/>
      <c r="N9" s="756"/>
      <c r="O9" s="756"/>
      <c r="P9" s="756"/>
      <c r="Q9" s="756"/>
      <c r="R9" s="756"/>
      <c r="S9" s="756"/>
      <c r="T9" s="756"/>
      <c r="U9" s="756"/>
      <c r="V9" s="757"/>
      <c r="W9" s="590"/>
      <c r="X9" s="591"/>
      <c r="Y9" s="591"/>
      <c r="Z9" s="591"/>
      <c r="AA9" s="591"/>
      <c r="AB9" s="591"/>
      <c r="AC9" s="591"/>
      <c r="AD9" s="591"/>
      <c r="AE9" s="592"/>
      <c r="AG9" s="577" t="s">
        <v>605</v>
      </c>
      <c r="AH9" s="577" t="s">
        <v>446</v>
      </c>
      <c r="AI9" s="577" t="s">
        <v>446</v>
      </c>
      <c r="AJ9" s="577" t="s">
        <v>446</v>
      </c>
      <c r="AK9" s="577" t="s">
        <v>446</v>
      </c>
      <c r="AL9" s="577" t="s">
        <v>446</v>
      </c>
      <c r="AM9" s="577" t="s">
        <v>446</v>
      </c>
      <c r="AN9" s="577" t="s">
        <v>446</v>
      </c>
      <c r="AO9" s="577" t="s">
        <v>446</v>
      </c>
      <c r="AP9" s="577" t="s">
        <v>446</v>
      </c>
      <c r="AQ9" s="577" t="s">
        <v>446</v>
      </c>
    </row>
    <row r="10" spans="1:81" ht="29.1" customHeight="1" x14ac:dyDescent="0.15">
      <c r="A10" s="621"/>
      <c r="B10" s="742"/>
      <c r="C10" s="649"/>
      <c r="D10" s="734"/>
      <c r="E10" s="55">
        <v>5</v>
      </c>
      <c r="F10" s="780" t="s">
        <v>62</v>
      </c>
      <c r="G10" s="781"/>
      <c r="H10" s="781"/>
      <c r="I10" s="781"/>
      <c r="J10" s="782"/>
      <c r="K10" s="131" t="str">
        <f t="shared" si="0"/>
        <v/>
      </c>
      <c r="L10" s="755"/>
      <c r="M10" s="756"/>
      <c r="N10" s="756"/>
      <c r="O10" s="756"/>
      <c r="P10" s="756"/>
      <c r="Q10" s="756"/>
      <c r="R10" s="756"/>
      <c r="S10" s="756"/>
      <c r="T10" s="756"/>
      <c r="U10" s="756"/>
      <c r="V10" s="757"/>
      <c r="W10" s="590"/>
      <c r="X10" s="591"/>
      <c r="Y10" s="591"/>
      <c r="Z10" s="591"/>
      <c r="AA10" s="591"/>
      <c r="AB10" s="591"/>
      <c r="AC10" s="591"/>
      <c r="AD10" s="591"/>
      <c r="AE10" s="592"/>
      <c r="AG10" s="577" t="s">
        <v>606</v>
      </c>
      <c r="AH10" s="577" t="s">
        <v>447</v>
      </c>
      <c r="AI10" s="577" t="s">
        <v>447</v>
      </c>
      <c r="AJ10" s="577" t="s">
        <v>447</v>
      </c>
      <c r="AK10" s="577" t="s">
        <v>447</v>
      </c>
      <c r="AL10" s="577" t="s">
        <v>447</v>
      </c>
      <c r="AM10" s="577" t="s">
        <v>447</v>
      </c>
      <c r="AN10" s="577" t="s">
        <v>447</v>
      </c>
      <c r="AO10" s="577" t="s">
        <v>447</v>
      </c>
      <c r="AP10" s="577" t="s">
        <v>447</v>
      </c>
      <c r="AQ10" s="577" t="s">
        <v>447</v>
      </c>
    </row>
    <row r="11" spans="1:81" ht="19.5" customHeight="1" x14ac:dyDescent="0.15">
      <c r="A11" s="621"/>
      <c r="B11" s="742"/>
      <c r="C11" s="649"/>
      <c r="D11" s="734"/>
      <c r="E11" s="55">
        <v>6</v>
      </c>
      <c r="F11" s="780" t="s">
        <v>128</v>
      </c>
      <c r="G11" s="781"/>
      <c r="H11" s="781"/>
      <c r="I11" s="781"/>
      <c r="J11" s="782"/>
      <c r="K11" s="130" t="str">
        <f t="shared" si="0"/>
        <v/>
      </c>
      <c r="L11" s="762"/>
      <c r="M11" s="591"/>
      <c r="N11" s="591"/>
      <c r="O11" s="591"/>
      <c r="P11" s="591"/>
      <c r="Q11" s="591"/>
      <c r="R11" s="591"/>
      <c r="S11" s="591"/>
      <c r="T11" s="591"/>
      <c r="U11" s="591"/>
      <c r="V11" s="763"/>
      <c r="W11" s="590"/>
      <c r="X11" s="591"/>
      <c r="Y11" s="591"/>
      <c r="Z11" s="591"/>
      <c r="AA11" s="591"/>
      <c r="AB11" s="591"/>
      <c r="AC11" s="591"/>
      <c r="AD11" s="591"/>
      <c r="AE11" s="592"/>
      <c r="AG11" s="577"/>
      <c r="AH11" s="577"/>
      <c r="AI11" s="577"/>
      <c r="AJ11" s="577"/>
      <c r="AK11" s="577"/>
      <c r="AL11" s="577"/>
      <c r="AM11" s="577"/>
      <c r="AN11" s="577"/>
      <c r="AO11" s="577"/>
      <c r="AP11" s="577"/>
      <c r="AQ11" s="577"/>
    </row>
    <row r="12" spans="1:81" ht="29.1" customHeight="1" x14ac:dyDescent="0.15">
      <c r="A12" s="621"/>
      <c r="B12" s="742"/>
      <c r="C12" s="649"/>
      <c r="D12" s="734"/>
      <c r="E12" s="55">
        <v>7</v>
      </c>
      <c r="F12" s="780" t="s">
        <v>65</v>
      </c>
      <c r="G12" s="781"/>
      <c r="H12" s="781"/>
      <c r="I12" s="781"/>
      <c r="J12" s="782"/>
      <c r="K12" s="130" t="str">
        <f t="shared" si="0"/>
        <v/>
      </c>
      <c r="L12" s="755"/>
      <c r="M12" s="756"/>
      <c r="N12" s="756"/>
      <c r="O12" s="756"/>
      <c r="P12" s="756"/>
      <c r="Q12" s="756"/>
      <c r="R12" s="756"/>
      <c r="S12" s="756"/>
      <c r="T12" s="756"/>
      <c r="U12" s="756"/>
      <c r="V12" s="757"/>
      <c r="W12" s="590"/>
      <c r="X12" s="591"/>
      <c r="Y12" s="591"/>
      <c r="Z12" s="591"/>
      <c r="AA12" s="591"/>
      <c r="AB12" s="591"/>
      <c r="AC12" s="591"/>
      <c r="AD12" s="591"/>
      <c r="AE12" s="592"/>
      <c r="AG12" s="786" t="s">
        <v>583</v>
      </c>
      <c r="AH12" s="577"/>
      <c r="AI12" s="577"/>
      <c r="AJ12" s="577"/>
      <c r="AK12" s="577"/>
      <c r="AL12" s="577"/>
      <c r="AM12" s="577"/>
      <c r="AN12" s="577"/>
      <c r="AO12" s="577"/>
      <c r="AP12" s="577"/>
      <c r="AQ12" s="577"/>
    </row>
    <row r="13" spans="1:81" ht="18.95" customHeight="1" x14ac:dyDescent="0.15">
      <c r="A13" s="621"/>
      <c r="B13" s="742"/>
      <c r="C13" s="56" t="s">
        <v>134</v>
      </c>
      <c r="D13" s="57" t="s">
        <v>250</v>
      </c>
      <c r="E13" s="55">
        <v>8</v>
      </c>
      <c r="F13" s="780" t="s">
        <v>63</v>
      </c>
      <c r="G13" s="781"/>
      <c r="H13" s="781"/>
      <c r="I13" s="781"/>
      <c r="J13" s="782"/>
      <c r="K13" s="130" t="str">
        <f t="shared" si="0"/>
        <v/>
      </c>
      <c r="L13" s="755"/>
      <c r="M13" s="756"/>
      <c r="N13" s="756"/>
      <c r="O13" s="756"/>
      <c r="P13" s="756"/>
      <c r="Q13" s="756"/>
      <c r="R13" s="756"/>
      <c r="S13" s="756"/>
      <c r="T13" s="756"/>
      <c r="U13" s="756"/>
      <c r="V13" s="757"/>
      <c r="W13" s="590"/>
      <c r="X13" s="591"/>
      <c r="Y13" s="591"/>
      <c r="Z13" s="591"/>
      <c r="AA13" s="591"/>
      <c r="AB13" s="591"/>
      <c r="AC13" s="591"/>
      <c r="AD13" s="591"/>
      <c r="AE13" s="592"/>
      <c r="AG13" s="577"/>
      <c r="AH13" s="577"/>
      <c r="AI13" s="577"/>
      <c r="AJ13" s="577"/>
      <c r="AK13" s="577"/>
      <c r="AL13" s="577"/>
      <c r="AM13" s="577"/>
      <c r="AN13" s="577"/>
      <c r="AO13" s="577"/>
      <c r="AP13" s="577"/>
      <c r="AQ13" s="577"/>
    </row>
    <row r="14" spans="1:81" ht="19.5" customHeight="1" x14ac:dyDescent="0.15">
      <c r="A14" s="627"/>
      <c r="B14" s="742"/>
      <c r="C14" s="58" t="s">
        <v>138</v>
      </c>
      <c r="D14" s="59" t="s">
        <v>66</v>
      </c>
      <c r="E14" s="55">
        <v>9</v>
      </c>
      <c r="F14" s="783" t="s">
        <v>66</v>
      </c>
      <c r="G14" s="784"/>
      <c r="H14" s="784"/>
      <c r="I14" s="784"/>
      <c r="J14" s="785"/>
      <c r="K14" s="130" t="str">
        <f t="shared" si="0"/>
        <v/>
      </c>
      <c r="L14" s="773"/>
      <c r="M14" s="600"/>
      <c r="N14" s="600"/>
      <c r="O14" s="600"/>
      <c r="P14" s="600"/>
      <c r="Q14" s="600"/>
      <c r="R14" s="600"/>
      <c r="S14" s="600"/>
      <c r="T14" s="600"/>
      <c r="U14" s="600"/>
      <c r="V14" s="774"/>
      <c r="W14" s="599"/>
      <c r="X14" s="600"/>
      <c r="Y14" s="600"/>
      <c r="Z14" s="600"/>
      <c r="AA14" s="600"/>
      <c r="AB14" s="600"/>
      <c r="AC14" s="600"/>
      <c r="AD14" s="600"/>
      <c r="AE14" s="601"/>
      <c r="AG14" s="577" t="s">
        <v>448</v>
      </c>
      <c r="AH14" s="577" t="s">
        <v>448</v>
      </c>
      <c r="AI14" s="577" t="s">
        <v>448</v>
      </c>
      <c r="AJ14" s="577" t="s">
        <v>448</v>
      </c>
      <c r="AK14" s="577" t="s">
        <v>448</v>
      </c>
      <c r="AL14" s="577" t="s">
        <v>448</v>
      </c>
      <c r="AM14" s="577" t="s">
        <v>448</v>
      </c>
      <c r="AN14" s="577" t="s">
        <v>448</v>
      </c>
      <c r="AO14" s="577" t="s">
        <v>448</v>
      </c>
      <c r="AP14" s="577" t="s">
        <v>448</v>
      </c>
      <c r="AQ14" s="577" t="s">
        <v>448</v>
      </c>
    </row>
    <row r="15" spans="1:81" ht="39" customHeight="1" x14ac:dyDescent="0.15">
      <c r="A15" s="620" t="s">
        <v>43</v>
      </c>
      <c r="B15" s="622" t="s">
        <v>119</v>
      </c>
      <c r="C15" s="622" t="s">
        <v>131</v>
      </c>
      <c r="D15" s="651" t="s">
        <v>132</v>
      </c>
      <c r="E15" s="60">
        <v>10</v>
      </c>
      <c r="F15" s="636" t="s">
        <v>67</v>
      </c>
      <c r="G15" s="637"/>
      <c r="H15" s="637"/>
      <c r="I15" s="637"/>
      <c r="J15" s="726"/>
      <c r="K15" s="132" t="str">
        <f t="shared" si="0"/>
        <v/>
      </c>
      <c r="L15" s="744"/>
      <c r="M15" s="745"/>
      <c r="N15" s="745"/>
      <c r="O15" s="745"/>
      <c r="P15" s="745"/>
      <c r="Q15" s="745"/>
      <c r="R15" s="745"/>
      <c r="S15" s="745"/>
      <c r="T15" s="745"/>
      <c r="U15" s="745"/>
      <c r="V15" s="746"/>
      <c r="W15" s="593"/>
      <c r="X15" s="594"/>
      <c r="Y15" s="594"/>
      <c r="Z15" s="594"/>
      <c r="AA15" s="594"/>
      <c r="AB15" s="594"/>
      <c r="AC15" s="594"/>
      <c r="AD15" s="594"/>
      <c r="AE15" s="595"/>
      <c r="AG15" s="577" t="s">
        <v>607</v>
      </c>
      <c r="AH15" s="577" t="s">
        <v>449</v>
      </c>
      <c r="AI15" s="577" t="s">
        <v>449</v>
      </c>
      <c r="AJ15" s="577" t="s">
        <v>449</v>
      </c>
      <c r="AK15" s="577" t="s">
        <v>449</v>
      </c>
      <c r="AL15" s="577" t="s">
        <v>449</v>
      </c>
      <c r="AM15" s="577" t="s">
        <v>449</v>
      </c>
      <c r="AN15" s="577" t="s">
        <v>449</v>
      </c>
      <c r="AO15" s="577" t="s">
        <v>449</v>
      </c>
      <c r="AP15" s="577" t="s">
        <v>449</v>
      </c>
      <c r="AQ15" s="577" t="s">
        <v>449</v>
      </c>
    </row>
    <row r="16" spans="1:81" ht="39" customHeight="1" x14ac:dyDescent="0.15">
      <c r="A16" s="621"/>
      <c r="B16" s="623"/>
      <c r="C16" s="623"/>
      <c r="D16" s="657"/>
      <c r="E16" s="16">
        <v>11</v>
      </c>
      <c r="F16" s="629" t="s">
        <v>69</v>
      </c>
      <c r="G16" s="630"/>
      <c r="H16" s="630"/>
      <c r="I16" s="630"/>
      <c r="J16" s="647"/>
      <c r="K16" s="131" t="str">
        <f t="shared" si="0"/>
        <v/>
      </c>
      <c r="L16" s="692"/>
      <c r="M16" s="693"/>
      <c r="N16" s="693"/>
      <c r="O16" s="693"/>
      <c r="P16" s="693"/>
      <c r="Q16" s="693"/>
      <c r="R16" s="693"/>
      <c r="S16" s="693"/>
      <c r="T16" s="693"/>
      <c r="U16" s="693"/>
      <c r="V16" s="694"/>
      <c r="W16" s="590"/>
      <c r="X16" s="591"/>
      <c r="Y16" s="591"/>
      <c r="Z16" s="591"/>
      <c r="AA16" s="591"/>
      <c r="AB16" s="591"/>
      <c r="AC16" s="591"/>
      <c r="AD16" s="591"/>
      <c r="AE16" s="592"/>
      <c r="AG16" s="577" t="s">
        <v>608</v>
      </c>
      <c r="AH16" s="577" t="s">
        <v>450</v>
      </c>
      <c r="AI16" s="577" t="s">
        <v>450</v>
      </c>
      <c r="AJ16" s="577" t="s">
        <v>450</v>
      </c>
      <c r="AK16" s="577" t="s">
        <v>450</v>
      </c>
      <c r="AL16" s="577" t="s">
        <v>450</v>
      </c>
      <c r="AM16" s="577" t="s">
        <v>450</v>
      </c>
      <c r="AN16" s="577" t="s">
        <v>450</v>
      </c>
      <c r="AO16" s="577" t="s">
        <v>450</v>
      </c>
      <c r="AP16" s="577" t="s">
        <v>450</v>
      </c>
      <c r="AQ16" s="577" t="s">
        <v>450</v>
      </c>
    </row>
    <row r="17" spans="1:43" ht="27" customHeight="1" x14ac:dyDescent="0.15">
      <c r="A17" s="621"/>
      <c r="B17" s="623"/>
      <c r="C17" s="61" t="s">
        <v>133</v>
      </c>
      <c r="D17" s="61" t="s">
        <v>68</v>
      </c>
      <c r="E17" s="16">
        <v>12</v>
      </c>
      <c r="F17" s="629" t="s">
        <v>68</v>
      </c>
      <c r="G17" s="630"/>
      <c r="H17" s="630"/>
      <c r="I17" s="630"/>
      <c r="J17" s="647"/>
      <c r="K17" s="130" t="str">
        <f t="shared" si="0"/>
        <v/>
      </c>
      <c r="L17" s="692"/>
      <c r="M17" s="693"/>
      <c r="N17" s="693"/>
      <c r="O17" s="693"/>
      <c r="P17" s="693"/>
      <c r="Q17" s="693"/>
      <c r="R17" s="693"/>
      <c r="S17" s="693"/>
      <c r="T17" s="693"/>
      <c r="U17" s="693"/>
      <c r="V17" s="694"/>
      <c r="W17" s="590"/>
      <c r="X17" s="591"/>
      <c r="Y17" s="591"/>
      <c r="Z17" s="591"/>
      <c r="AA17" s="591"/>
      <c r="AB17" s="591"/>
      <c r="AC17" s="591"/>
      <c r="AD17" s="591"/>
      <c r="AE17" s="592"/>
      <c r="AG17" s="577" t="s">
        <v>609</v>
      </c>
      <c r="AH17" s="577" t="s">
        <v>451</v>
      </c>
      <c r="AI17" s="577" t="s">
        <v>451</v>
      </c>
      <c r="AJ17" s="577" t="s">
        <v>451</v>
      </c>
      <c r="AK17" s="577" t="s">
        <v>451</v>
      </c>
      <c r="AL17" s="577" t="s">
        <v>451</v>
      </c>
      <c r="AM17" s="577" t="s">
        <v>451</v>
      </c>
      <c r="AN17" s="577" t="s">
        <v>451</v>
      </c>
      <c r="AO17" s="577" t="s">
        <v>451</v>
      </c>
      <c r="AP17" s="577" t="s">
        <v>451</v>
      </c>
      <c r="AQ17" s="577" t="s">
        <v>451</v>
      </c>
    </row>
    <row r="18" spans="1:43" ht="19.5" customHeight="1" x14ac:dyDescent="0.15">
      <c r="A18" s="621"/>
      <c r="B18" s="623"/>
      <c r="C18" s="62" t="s">
        <v>134</v>
      </c>
      <c r="D18" s="62" t="s">
        <v>66</v>
      </c>
      <c r="E18" s="16">
        <v>13</v>
      </c>
      <c r="F18" s="587" t="s">
        <v>66</v>
      </c>
      <c r="G18" s="588"/>
      <c r="H18" s="588"/>
      <c r="I18" s="588"/>
      <c r="J18" s="589"/>
      <c r="K18" s="130" t="str">
        <f t="shared" si="0"/>
        <v/>
      </c>
      <c r="L18" s="667"/>
      <c r="M18" s="668"/>
      <c r="N18" s="668"/>
      <c r="O18" s="668"/>
      <c r="P18" s="668"/>
      <c r="Q18" s="668"/>
      <c r="R18" s="668"/>
      <c r="S18" s="668"/>
      <c r="T18" s="668"/>
      <c r="U18" s="668"/>
      <c r="V18" s="669"/>
      <c r="W18" s="599"/>
      <c r="X18" s="600"/>
      <c r="Y18" s="600"/>
      <c r="Z18" s="600"/>
      <c r="AA18" s="600"/>
      <c r="AB18" s="600"/>
      <c r="AC18" s="600"/>
      <c r="AD18" s="600"/>
      <c r="AE18" s="601"/>
      <c r="AG18" s="577"/>
      <c r="AH18" s="577"/>
      <c r="AI18" s="577"/>
      <c r="AJ18" s="577"/>
      <c r="AK18" s="577"/>
      <c r="AL18" s="577"/>
      <c r="AM18" s="577"/>
      <c r="AN18" s="577"/>
      <c r="AO18" s="577"/>
      <c r="AP18" s="577"/>
      <c r="AQ18" s="577"/>
    </row>
    <row r="19" spans="1:43" ht="27" customHeight="1" x14ac:dyDescent="0.15">
      <c r="A19" s="620" t="s">
        <v>44</v>
      </c>
      <c r="B19" s="622" t="s">
        <v>120</v>
      </c>
      <c r="C19" s="622" t="s">
        <v>131</v>
      </c>
      <c r="D19" s="651" t="s">
        <v>71</v>
      </c>
      <c r="E19" s="60">
        <v>14</v>
      </c>
      <c r="F19" s="636" t="s">
        <v>135</v>
      </c>
      <c r="G19" s="637"/>
      <c r="H19" s="637"/>
      <c r="I19" s="637"/>
      <c r="J19" s="726"/>
      <c r="K19" s="132" t="str">
        <f t="shared" si="0"/>
        <v/>
      </c>
      <c r="L19" s="695"/>
      <c r="M19" s="696"/>
      <c r="N19" s="696"/>
      <c r="O19" s="696"/>
      <c r="P19" s="696"/>
      <c r="Q19" s="696"/>
      <c r="R19" s="696"/>
      <c r="S19" s="696"/>
      <c r="T19" s="696"/>
      <c r="U19" s="696"/>
      <c r="V19" s="697"/>
      <c r="W19" s="593"/>
      <c r="X19" s="594"/>
      <c r="Y19" s="594"/>
      <c r="Z19" s="594"/>
      <c r="AA19" s="594"/>
      <c r="AB19" s="594"/>
      <c r="AC19" s="594"/>
      <c r="AD19" s="594"/>
      <c r="AE19" s="595"/>
      <c r="AG19" s="577" t="s">
        <v>610</v>
      </c>
      <c r="AH19" s="577" t="s">
        <v>452</v>
      </c>
      <c r="AI19" s="577" t="s">
        <v>452</v>
      </c>
      <c r="AJ19" s="577" t="s">
        <v>452</v>
      </c>
      <c r="AK19" s="577" t="s">
        <v>452</v>
      </c>
      <c r="AL19" s="577" t="s">
        <v>452</v>
      </c>
      <c r="AM19" s="577" t="s">
        <v>452</v>
      </c>
      <c r="AN19" s="577" t="s">
        <v>452</v>
      </c>
      <c r="AO19" s="577" t="s">
        <v>452</v>
      </c>
      <c r="AP19" s="577" t="s">
        <v>452</v>
      </c>
      <c r="AQ19" s="577" t="s">
        <v>452</v>
      </c>
    </row>
    <row r="20" spans="1:43" ht="19.5" customHeight="1" x14ac:dyDescent="0.15">
      <c r="A20" s="621"/>
      <c r="B20" s="623"/>
      <c r="C20" s="623"/>
      <c r="D20" s="652"/>
      <c r="E20" s="16">
        <v>15</v>
      </c>
      <c r="F20" s="629" t="s">
        <v>136</v>
      </c>
      <c r="G20" s="630"/>
      <c r="H20" s="630"/>
      <c r="I20" s="630"/>
      <c r="J20" s="647"/>
      <c r="K20" s="130" t="str">
        <f t="shared" si="0"/>
        <v/>
      </c>
      <c r="L20" s="747"/>
      <c r="M20" s="748"/>
      <c r="N20" s="748"/>
      <c r="O20" s="748"/>
      <c r="P20" s="748"/>
      <c r="Q20" s="748"/>
      <c r="R20" s="748"/>
      <c r="S20" s="748"/>
      <c r="T20" s="748"/>
      <c r="U20" s="748"/>
      <c r="V20" s="749"/>
      <c r="W20" s="590"/>
      <c r="X20" s="591"/>
      <c r="Y20" s="591"/>
      <c r="Z20" s="591"/>
      <c r="AA20" s="591"/>
      <c r="AB20" s="591"/>
      <c r="AC20" s="591"/>
      <c r="AD20" s="591"/>
      <c r="AE20" s="592"/>
      <c r="AG20" s="577" t="s">
        <v>453</v>
      </c>
      <c r="AH20" s="577" t="s">
        <v>453</v>
      </c>
      <c r="AI20" s="577" t="s">
        <v>453</v>
      </c>
      <c r="AJ20" s="577" t="s">
        <v>453</v>
      </c>
      <c r="AK20" s="577" t="s">
        <v>453</v>
      </c>
      <c r="AL20" s="577" t="s">
        <v>453</v>
      </c>
      <c r="AM20" s="577" t="s">
        <v>453</v>
      </c>
      <c r="AN20" s="577" t="s">
        <v>453</v>
      </c>
      <c r="AO20" s="577" t="s">
        <v>453</v>
      </c>
      <c r="AP20" s="577" t="s">
        <v>453</v>
      </c>
      <c r="AQ20" s="577" t="s">
        <v>453</v>
      </c>
    </row>
    <row r="21" spans="1:43" ht="19.5" customHeight="1" x14ac:dyDescent="0.15">
      <c r="A21" s="621"/>
      <c r="B21" s="623"/>
      <c r="C21" s="656"/>
      <c r="D21" s="657"/>
      <c r="E21" s="16">
        <v>16</v>
      </c>
      <c r="F21" s="629" t="s">
        <v>306</v>
      </c>
      <c r="G21" s="750"/>
      <c r="H21" s="750"/>
      <c r="I21" s="750"/>
      <c r="J21" s="751"/>
      <c r="K21" s="130" t="str">
        <f t="shared" si="0"/>
        <v/>
      </c>
      <c r="L21" s="747"/>
      <c r="M21" s="748"/>
      <c r="N21" s="748"/>
      <c r="O21" s="748"/>
      <c r="P21" s="748"/>
      <c r="Q21" s="748"/>
      <c r="R21" s="748"/>
      <c r="S21" s="748"/>
      <c r="T21" s="748"/>
      <c r="U21" s="748"/>
      <c r="V21" s="749"/>
      <c r="W21" s="590"/>
      <c r="X21" s="591"/>
      <c r="Y21" s="591"/>
      <c r="Z21" s="591"/>
      <c r="AA21" s="591"/>
      <c r="AB21" s="591"/>
      <c r="AC21" s="591"/>
      <c r="AD21" s="591"/>
      <c r="AE21" s="592"/>
      <c r="AG21" s="577" t="s">
        <v>454</v>
      </c>
      <c r="AH21" s="577" t="s">
        <v>454</v>
      </c>
      <c r="AI21" s="577" t="s">
        <v>454</v>
      </c>
      <c r="AJ21" s="577" t="s">
        <v>454</v>
      </c>
      <c r="AK21" s="577" t="s">
        <v>454</v>
      </c>
      <c r="AL21" s="577" t="s">
        <v>454</v>
      </c>
      <c r="AM21" s="577" t="s">
        <v>454</v>
      </c>
      <c r="AN21" s="577" t="s">
        <v>454</v>
      </c>
      <c r="AO21" s="577" t="s">
        <v>454</v>
      </c>
      <c r="AP21" s="577" t="s">
        <v>454</v>
      </c>
      <c r="AQ21" s="577" t="s">
        <v>454</v>
      </c>
    </row>
    <row r="22" spans="1:43" ht="27" customHeight="1" x14ac:dyDescent="0.15">
      <c r="A22" s="740"/>
      <c r="B22" s="742"/>
      <c r="C22" s="61" t="s">
        <v>133</v>
      </c>
      <c r="D22" s="61" t="s">
        <v>137</v>
      </c>
      <c r="E22" s="16">
        <v>17</v>
      </c>
      <c r="F22" s="633" t="s">
        <v>70</v>
      </c>
      <c r="G22" s="634"/>
      <c r="H22" s="634"/>
      <c r="I22" s="634"/>
      <c r="J22" s="635"/>
      <c r="K22" s="130" t="str">
        <f t="shared" si="0"/>
        <v/>
      </c>
      <c r="L22" s="692"/>
      <c r="M22" s="693"/>
      <c r="N22" s="693"/>
      <c r="O22" s="693"/>
      <c r="P22" s="693"/>
      <c r="Q22" s="693"/>
      <c r="R22" s="693"/>
      <c r="S22" s="693"/>
      <c r="T22" s="693"/>
      <c r="U22" s="693"/>
      <c r="V22" s="694"/>
      <c r="W22" s="590"/>
      <c r="X22" s="591"/>
      <c r="Y22" s="591"/>
      <c r="Z22" s="591"/>
      <c r="AA22" s="591"/>
      <c r="AB22" s="591"/>
      <c r="AC22" s="591"/>
      <c r="AD22" s="591"/>
      <c r="AE22" s="592"/>
      <c r="AG22" s="577" t="s">
        <v>621</v>
      </c>
      <c r="AH22" s="577" t="s">
        <v>455</v>
      </c>
      <c r="AI22" s="577" t="s">
        <v>455</v>
      </c>
      <c r="AJ22" s="577" t="s">
        <v>455</v>
      </c>
      <c r="AK22" s="577" t="s">
        <v>455</v>
      </c>
      <c r="AL22" s="577" t="s">
        <v>455</v>
      </c>
      <c r="AM22" s="577" t="s">
        <v>455</v>
      </c>
      <c r="AN22" s="577" t="s">
        <v>455</v>
      </c>
      <c r="AO22" s="577" t="s">
        <v>455</v>
      </c>
      <c r="AP22" s="577" t="s">
        <v>455</v>
      </c>
      <c r="AQ22" s="577" t="s">
        <v>455</v>
      </c>
    </row>
    <row r="23" spans="1:43" ht="19.5" customHeight="1" x14ac:dyDescent="0.15">
      <c r="A23" s="740"/>
      <c r="B23" s="742"/>
      <c r="C23" s="61" t="s">
        <v>134</v>
      </c>
      <c r="D23" s="61" t="s">
        <v>72</v>
      </c>
      <c r="E23" s="16">
        <v>18</v>
      </c>
      <c r="F23" s="629" t="s">
        <v>72</v>
      </c>
      <c r="G23" s="630"/>
      <c r="H23" s="630"/>
      <c r="I23" s="630"/>
      <c r="J23" s="647"/>
      <c r="K23" s="130" t="str">
        <f t="shared" si="0"/>
        <v/>
      </c>
      <c r="L23" s="714"/>
      <c r="M23" s="715"/>
      <c r="N23" s="715"/>
      <c r="O23" s="715"/>
      <c r="P23" s="715"/>
      <c r="Q23" s="715"/>
      <c r="R23" s="715"/>
      <c r="S23" s="715"/>
      <c r="T23" s="715"/>
      <c r="U23" s="715"/>
      <c r="V23" s="716"/>
      <c r="W23" s="590"/>
      <c r="X23" s="591"/>
      <c r="Y23" s="591"/>
      <c r="Z23" s="591"/>
      <c r="AA23" s="591"/>
      <c r="AB23" s="591"/>
      <c r="AC23" s="591"/>
      <c r="AD23" s="591"/>
      <c r="AE23" s="592"/>
      <c r="AG23" s="577" t="s">
        <v>456</v>
      </c>
      <c r="AH23" s="577" t="s">
        <v>456</v>
      </c>
      <c r="AI23" s="577" t="s">
        <v>456</v>
      </c>
      <c r="AJ23" s="577" t="s">
        <v>456</v>
      </c>
      <c r="AK23" s="577" t="s">
        <v>456</v>
      </c>
      <c r="AL23" s="577" t="s">
        <v>456</v>
      </c>
      <c r="AM23" s="577" t="s">
        <v>456</v>
      </c>
      <c r="AN23" s="577" t="s">
        <v>456</v>
      </c>
      <c r="AO23" s="577" t="s">
        <v>456</v>
      </c>
      <c r="AP23" s="577" t="s">
        <v>456</v>
      </c>
      <c r="AQ23" s="577" t="s">
        <v>456</v>
      </c>
    </row>
    <row r="24" spans="1:43" ht="19.5" customHeight="1" x14ac:dyDescent="0.15">
      <c r="A24" s="741"/>
      <c r="B24" s="743"/>
      <c r="C24" s="62" t="s">
        <v>138</v>
      </c>
      <c r="D24" s="62" t="s">
        <v>66</v>
      </c>
      <c r="E24" s="63">
        <v>19</v>
      </c>
      <c r="F24" s="587" t="s">
        <v>66</v>
      </c>
      <c r="G24" s="588"/>
      <c r="H24" s="588"/>
      <c r="I24" s="588"/>
      <c r="J24" s="589"/>
      <c r="K24" s="133" t="str">
        <f t="shared" si="0"/>
        <v/>
      </c>
      <c r="L24" s="667"/>
      <c r="M24" s="668"/>
      <c r="N24" s="668"/>
      <c r="O24" s="668"/>
      <c r="P24" s="668"/>
      <c r="Q24" s="668"/>
      <c r="R24" s="668"/>
      <c r="S24" s="668"/>
      <c r="T24" s="668"/>
      <c r="U24" s="668"/>
      <c r="V24" s="669"/>
      <c r="W24" s="599"/>
      <c r="X24" s="600"/>
      <c r="Y24" s="600"/>
      <c r="Z24" s="600"/>
      <c r="AA24" s="600"/>
      <c r="AB24" s="600"/>
      <c r="AC24" s="600"/>
      <c r="AD24" s="600"/>
      <c r="AE24" s="601"/>
      <c r="AG24" s="577"/>
      <c r="AH24" s="577"/>
      <c r="AI24" s="577"/>
      <c r="AJ24" s="577"/>
      <c r="AK24" s="577"/>
      <c r="AL24" s="577"/>
      <c r="AM24" s="577"/>
      <c r="AN24" s="577"/>
      <c r="AO24" s="577"/>
      <c r="AP24" s="577"/>
      <c r="AQ24" s="577"/>
    </row>
    <row r="25" spans="1:43" ht="39" customHeight="1" x14ac:dyDescent="0.15">
      <c r="A25" s="620" t="s">
        <v>14</v>
      </c>
      <c r="B25" s="622" t="s">
        <v>121</v>
      </c>
      <c r="C25" s="622" t="s">
        <v>131</v>
      </c>
      <c r="D25" s="651" t="s">
        <v>254</v>
      </c>
      <c r="E25" s="60">
        <v>20</v>
      </c>
      <c r="F25" s="636" t="s">
        <v>631</v>
      </c>
      <c r="G25" s="637"/>
      <c r="H25" s="637"/>
      <c r="I25" s="637"/>
      <c r="J25" s="726"/>
      <c r="K25" s="132" t="str">
        <f t="shared" si="0"/>
        <v/>
      </c>
      <c r="L25" s="744"/>
      <c r="M25" s="745"/>
      <c r="N25" s="745"/>
      <c r="O25" s="745"/>
      <c r="P25" s="745"/>
      <c r="Q25" s="745"/>
      <c r="R25" s="745"/>
      <c r="S25" s="745"/>
      <c r="T25" s="745"/>
      <c r="U25" s="745"/>
      <c r="V25" s="746"/>
      <c r="W25" s="593"/>
      <c r="X25" s="594"/>
      <c r="Y25" s="594"/>
      <c r="Z25" s="594"/>
      <c r="AA25" s="594"/>
      <c r="AB25" s="594"/>
      <c r="AC25" s="594"/>
      <c r="AD25" s="594"/>
      <c r="AE25" s="595"/>
      <c r="AG25" s="577" t="s">
        <v>632</v>
      </c>
      <c r="AH25" s="577" t="s">
        <v>457</v>
      </c>
      <c r="AI25" s="577" t="s">
        <v>457</v>
      </c>
      <c r="AJ25" s="577" t="s">
        <v>457</v>
      </c>
      <c r="AK25" s="577" t="s">
        <v>457</v>
      </c>
      <c r="AL25" s="577" t="s">
        <v>457</v>
      </c>
      <c r="AM25" s="577" t="s">
        <v>457</v>
      </c>
      <c r="AN25" s="577" t="s">
        <v>457</v>
      </c>
      <c r="AO25" s="577" t="s">
        <v>457</v>
      </c>
      <c r="AP25" s="577" t="s">
        <v>457</v>
      </c>
      <c r="AQ25" s="577" t="s">
        <v>457</v>
      </c>
    </row>
    <row r="26" spans="1:43" ht="27" customHeight="1" x14ac:dyDescent="0.15">
      <c r="A26" s="740"/>
      <c r="B26" s="742"/>
      <c r="C26" s="623"/>
      <c r="D26" s="652"/>
      <c r="E26" s="16">
        <v>21</v>
      </c>
      <c r="F26" s="633" t="s">
        <v>139</v>
      </c>
      <c r="G26" s="634"/>
      <c r="H26" s="634"/>
      <c r="I26" s="634"/>
      <c r="J26" s="635"/>
      <c r="K26" s="130" t="str">
        <f t="shared" si="0"/>
        <v/>
      </c>
      <c r="L26" s="714"/>
      <c r="M26" s="715"/>
      <c r="N26" s="715"/>
      <c r="O26" s="715"/>
      <c r="P26" s="715"/>
      <c r="Q26" s="715"/>
      <c r="R26" s="715"/>
      <c r="S26" s="715"/>
      <c r="T26" s="715"/>
      <c r="U26" s="715"/>
      <c r="V26" s="716"/>
      <c r="W26" s="590"/>
      <c r="X26" s="591"/>
      <c r="Y26" s="591"/>
      <c r="Z26" s="591"/>
      <c r="AA26" s="591"/>
      <c r="AB26" s="591"/>
      <c r="AC26" s="591"/>
      <c r="AD26" s="591"/>
      <c r="AE26" s="592"/>
      <c r="AG26" s="577" t="s">
        <v>458</v>
      </c>
      <c r="AH26" s="577" t="s">
        <v>458</v>
      </c>
      <c r="AI26" s="577" t="s">
        <v>458</v>
      </c>
      <c r="AJ26" s="577" t="s">
        <v>458</v>
      </c>
      <c r="AK26" s="577" t="s">
        <v>458</v>
      </c>
      <c r="AL26" s="577" t="s">
        <v>458</v>
      </c>
      <c r="AM26" s="577" t="s">
        <v>458</v>
      </c>
      <c r="AN26" s="577" t="s">
        <v>458</v>
      </c>
      <c r="AO26" s="577" t="s">
        <v>458</v>
      </c>
      <c r="AP26" s="577" t="s">
        <v>458</v>
      </c>
      <c r="AQ26" s="577" t="s">
        <v>458</v>
      </c>
    </row>
    <row r="27" spans="1:43" ht="19.5" customHeight="1" x14ac:dyDescent="0.15">
      <c r="A27" s="740"/>
      <c r="B27" s="742"/>
      <c r="C27" s="64" t="s">
        <v>15</v>
      </c>
      <c r="D27" s="57" t="s">
        <v>253</v>
      </c>
      <c r="E27" s="65">
        <v>22</v>
      </c>
      <c r="F27" s="629" t="s">
        <v>140</v>
      </c>
      <c r="G27" s="630"/>
      <c r="H27" s="630"/>
      <c r="I27" s="630"/>
      <c r="J27" s="647"/>
      <c r="K27" s="131" t="str">
        <f t="shared" si="0"/>
        <v/>
      </c>
      <c r="L27" s="714"/>
      <c r="M27" s="715"/>
      <c r="N27" s="715"/>
      <c r="O27" s="715"/>
      <c r="P27" s="715"/>
      <c r="Q27" s="715"/>
      <c r="R27" s="715"/>
      <c r="S27" s="715"/>
      <c r="T27" s="715"/>
      <c r="U27" s="715"/>
      <c r="V27" s="716"/>
      <c r="W27" s="590"/>
      <c r="X27" s="591"/>
      <c r="Y27" s="591"/>
      <c r="Z27" s="591"/>
      <c r="AA27" s="591"/>
      <c r="AB27" s="591"/>
      <c r="AC27" s="591"/>
      <c r="AD27" s="591"/>
      <c r="AE27" s="592"/>
      <c r="AG27" s="577" t="s">
        <v>459</v>
      </c>
      <c r="AH27" s="577" t="s">
        <v>459</v>
      </c>
      <c r="AI27" s="577" t="s">
        <v>459</v>
      </c>
      <c r="AJ27" s="577" t="s">
        <v>459</v>
      </c>
      <c r="AK27" s="577" t="s">
        <v>459</v>
      </c>
      <c r="AL27" s="577" t="s">
        <v>459</v>
      </c>
      <c r="AM27" s="577" t="s">
        <v>459</v>
      </c>
      <c r="AN27" s="577" t="s">
        <v>459</v>
      </c>
      <c r="AO27" s="577" t="s">
        <v>459</v>
      </c>
      <c r="AP27" s="577" t="s">
        <v>459</v>
      </c>
      <c r="AQ27" s="577" t="s">
        <v>459</v>
      </c>
    </row>
    <row r="28" spans="1:43" ht="27" customHeight="1" x14ac:dyDescent="0.15">
      <c r="A28" s="740"/>
      <c r="B28" s="742"/>
      <c r="C28" s="61" t="s">
        <v>16</v>
      </c>
      <c r="D28" s="66" t="s">
        <v>141</v>
      </c>
      <c r="E28" s="16">
        <v>23</v>
      </c>
      <c r="F28" s="629" t="s">
        <v>141</v>
      </c>
      <c r="G28" s="630"/>
      <c r="H28" s="630"/>
      <c r="I28" s="630"/>
      <c r="J28" s="647"/>
      <c r="K28" s="131" t="str">
        <f t="shared" si="0"/>
        <v/>
      </c>
      <c r="L28" s="714"/>
      <c r="M28" s="715"/>
      <c r="N28" s="715"/>
      <c r="O28" s="715"/>
      <c r="P28" s="715"/>
      <c r="Q28" s="715"/>
      <c r="R28" s="715"/>
      <c r="S28" s="715"/>
      <c r="T28" s="715"/>
      <c r="U28" s="715"/>
      <c r="V28" s="716"/>
      <c r="W28" s="590"/>
      <c r="X28" s="591"/>
      <c r="Y28" s="591"/>
      <c r="Z28" s="591"/>
      <c r="AA28" s="591"/>
      <c r="AB28" s="591"/>
      <c r="AC28" s="591"/>
      <c r="AD28" s="591"/>
      <c r="AE28" s="592"/>
      <c r="AG28" s="577" t="s">
        <v>460</v>
      </c>
      <c r="AH28" s="577" t="s">
        <v>460</v>
      </c>
      <c r="AI28" s="577" t="s">
        <v>460</v>
      </c>
      <c r="AJ28" s="577" t="s">
        <v>460</v>
      </c>
      <c r="AK28" s="577" t="s">
        <v>460</v>
      </c>
      <c r="AL28" s="577" t="s">
        <v>460</v>
      </c>
      <c r="AM28" s="577" t="s">
        <v>460</v>
      </c>
      <c r="AN28" s="577" t="s">
        <v>460</v>
      </c>
      <c r="AO28" s="577" t="s">
        <v>460</v>
      </c>
      <c r="AP28" s="577" t="s">
        <v>460</v>
      </c>
      <c r="AQ28" s="577" t="s">
        <v>460</v>
      </c>
    </row>
    <row r="29" spans="1:43" ht="19.5" customHeight="1" x14ac:dyDescent="0.15">
      <c r="A29" s="741"/>
      <c r="B29" s="743"/>
      <c r="C29" s="62" t="s">
        <v>17</v>
      </c>
      <c r="D29" s="62" t="s">
        <v>66</v>
      </c>
      <c r="E29" s="63">
        <v>24</v>
      </c>
      <c r="F29" s="587" t="s">
        <v>66</v>
      </c>
      <c r="G29" s="588"/>
      <c r="H29" s="588"/>
      <c r="I29" s="588"/>
      <c r="J29" s="589"/>
      <c r="K29" s="133" t="str">
        <f t="shared" si="0"/>
        <v/>
      </c>
      <c r="L29" s="667"/>
      <c r="M29" s="668"/>
      <c r="N29" s="668"/>
      <c r="O29" s="668"/>
      <c r="P29" s="668"/>
      <c r="Q29" s="668"/>
      <c r="R29" s="668"/>
      <c r="S29" s="668"/>
      <c r="T29" s="668"/>
      <c r="U29" s="668"/>
      <c r="V29" s="669"/>
      <c r="W29" s="599"/>
      <c r="X29" s="600"/>
      <c r="Y29" s="600"/>
      <c r="Z29" s="600"/>
      <c r="AA29" s="600"/>
      <c r="AB29" s="600"/>
      <c r="AC29" s="600"/>
      <c r="AD29" s="600"/>
      <c r="AE29" s="601"/>
      <c r="AG29" s="577" t="s">
        <v>461</v>
      </c>
      <c r="AH29" s="577" t="s">
        <v>461</v>
      </c>
      <c r="AI29" s="577" t="s">
        <v>461</v>
      </c>
      <c r="AJ29" s="577" t="s">
        <v>461</v>
      </c>
      <c r="AK29" s="577" t="s">
        <v>461</v>
      </c>
      <c r="AL29" s="577" t="s">
        <v>461</v>
      </c>
      <c r="AM29" s="577" t="s">
        <v>461</v>
      </c>
      <c r="AN29" s="577" t="s">
        <v>461</v>
      </c>
      <c r="AO29" s="577" t="s">
        <v>461</v>
      </c>
      <c r="AP29" s="577" t="s">
        <v>461</v>
      </c>
      <c r="AQ29" s="577" t="s">
        <v>461</v>
      </c>
    </row>
    <row r="30" spans="1:43" ht="27.75" customHeight="1" x14ac:dyDescent="0.15">
      <c r="A30" s="620" t="s">
        <v>55</v>
      </c>
      <c r="B30" s="622" t="s">
        <v>122</v>
      </c>
      <c r="C30" s="622" t="s">
        <v>131</v>
      </c>
      <c r="D30" s="651" t="s">
        <v>142</v>
      </c>
      <c r="E30" s="60">
        <v>25</v>
      </c>
      <c r="F30" s="636" t="s">
        <v>73</v>
      </c>
      <c r="G30" s="637"/>
      <c r="H30" s="637"/>
      <c r="I30" s="637"/>
      <c r="J30" s="726"/>
      <c r="K30" s="132" t="str">
        <f t="shared" si="0"/>
        <v/>
      </c>
      <c r="L30" s="695"/>
      <c r="M30" s="696"/>
      <c r="N30" s="696"/>
      <c r="O30" s="696"/>
      <c r="P30" s="696"/>
      <c r="Q30" s="696"/>
      <c r="R30" s="696"/>
      <c r="S30" s="696"/>
      <c r="T30" s="696"/>
      <c r="U30" s="696"/>
      <c r="V30" s="697"/>
      <c r="W30" s="593"/>
      <c r="X30" s="594"/>
      <c r="Y30" s="594"/>
      <c r="Z30" s="594"/>
      <c r="AA30" s="594"/>
      <c r="AB30" s="594"/>
      <c r="AC30" s="594"/>
      <c r="AD30" s="594"/>
      <c r="AE30" s="595"/>
      <c r="AG30" s="577" t="s">
        <v>611</v>
      </c>
      <c r="AH30" s="577" t="s">
        <v>462</v>
      </c>
      <c r="AI30" s="577" t="s">
        <v>462</v>
      </c>
      <c r="AJ30" s="577" t="s">
        <v>462</v>
      </c>
      <c r="AK30" s="577" t="s">
        <v>462</v>
      </c>
      <c r="AL30" s="577" t="s">
        <v>462</v>
      </c>
      <c r="AM30" s="577" t="s">
        <v>462</v>
      </c>
      <c r="AN30" s="577" t="s">
        <v>462</v>
      </c>
      <c r="AO30" s="577" t="s">
        <v>462</v>
      </c>
      <c r="AP30" s="577" t="s">
        <v>462</v>
      </c>
      <c r="AQ30" s="577" t="s">
        <v>462</v>
      </c>
    </row>
    <row r="31" spans="1:43" ht="21.75" customHeight="1" x14ac:dyDescent="0.15">
      <c r="A31" s="621"/>
      <c r="B31" s="623"/>
      <c r="C31" s="623"/>
      <c r="D31" s="652"/>
      <c r="E31" s="16">
        <v>26</v>
      </c>
      <c r="F31" s="629" t="s">
        <v>143</v>
      </c>
      <c r="G31" s="630"/>
      <c r="H31" s="630"/>
      <c r="I31" s="630"/>
      <c r="J31" s="647"/>
      <c r="K31" s="130" t="str">
        <f t="shared" si="0"/>
        <v/>
      </c>
      <c r="L31" s="714"/>
      <c r="M31" s="715"/>
      <c r="N31" s="715"/>
      <c r="O31" s="715"/>
      <c r="P31" s="715"/>
      <c r="Q31" s="715"/>
      <c r="R31" s="715"/>
      <c r="S31" s="715"/>
      <c r="T31" s="715"/>
      <c r="U31" s="715"/>
      <c r="V31" s="716"/>
      <c r="W31" s="590"/>
      <c r="X31" s="591"/>
      <c r="Y31" s="591"/>
      <c r="Z31" s="591"/>
      <c r="AA31" s="591"/>
      <c r="AB31" s="591"/>
      <c r="AC31" s="591"/>
      <c r="AD31" s="591"/>
      <c r="AE31" s="592"/>
      <c r="AG31" s="577" t="s">
        <v>463</v>
      </c>
      <c r="AH31" s="577" t="s">
        <v>463</v>
      </c>
      <c r="AI31" s="577" t="s">
        <v>463</v>
      </c>
      <c r="AJ31" s="577" t="s">
        <v>463</v>
      </c>
      <c r="AK31" s="577" t="s">
        <v>463</v>
      </c>
      <c r="AL31" s="577" t="s">
        <v>463</v>
      </c>
      <c r="AM31" s="577" t="s">
        <v>463</v>
      </c>
      <c r="AN31" s="577" t="s">
        <v>463</v>
      </c>
      <c r="AO31" s="577" t="s">
        <v>463</v>
      </c>
      <c r="AP31" s="577" t="s">
        <v>463</v>
      </c>
      <c r="AQ31" s="577" t="s">
        <v>463</v>
      </c>
    </row>
    <row r="32" spans="1:43" ht="19.5" customHeight="1" x14ac:dyDescent="0.15">
      <c r="A32" s="621"/>
      <c r="B32" s="623"/>
      <c r="C32" s="690" t="s">
        <v>133</v>
      </c>
      <c r="D32" s="690" t="s">
        <v>144</v>
      </c>
      <c r="E32" s="16">
        <v>27</v>
      </c>
      <c r="F32" s="629" t="s">
        <v>74</v>
      </c>
      <c r="G32" s="630"/>
      <c r="H32" s="630"/>
      <c r="I32" s="630"/>
      <c r="J32" s="647"/>
      <c r="K32" s="131" t="str">
        <f t="shared" si="0"/>
        <v/>
      </c>
      <c r="L32" s="714"/>
      <c r="M32" s="715"/>
      <c r="N32" s="715"/>
      <c r="O32" s="715"/>
      <c r="P32" s="715"/>
      <c r="Q32" s="715"/>
      <c r="R32" s="715"/>
      <c r="S32" s="715"/>
      <c r="T32" s="715"/>
      <c r="U32" s="715"/>
      <c r="V32" s="716"/>
      <c r="W32" s="590"/>
      <c r="X32" s="591"/>
      <c r="Y32" s="591"/>
      <c r="Z32" s="591"/>
      <c r="AA32" s="591"/>
      <c r="AB32" s="591"/>
      <c r="AC32" s="591"/>
      <c r="AD32" s="591"/>
      <c r="AE32" s="592"/>
      <c r="AG32" s="577" t="s">
        <v>464</v>
      </c>
      <c r="AH32" s="577" t="s">
        <v>464</v>
      </c>
      <c r="AI32" s="577" t="s">
        <v>464</v>
      </c>
      <c r="AJ32" s="577" t="s">
        <v>464</v>
      </c>
      <c r="AK32" s="577" t="s">
        <v>464</v>
      </c>
      <c r="AL32" s="577" t="s">
        <v>464</v>
      </c>
      <c r="AM32" s="577" t="s">
        <v>464</v>
      </c>
      <c r="AN32" s="577" t="s">
        <v>464</v>
      </c>
      <c r="AO32" s="577" t="s">
        <v>464</v>
      </c>
      <c r="AP32" s="577" t="s">
        <v>464</v>
      </c>
      <c r="AQ32" s="577" t="s">
        <v>464</v>
      </c>
    </row>
    <row r="33" spans="1:43" ht="22.5" customHeight="1" x14ac:dyDescent="0.15">
      <c r="A33" s="621"/>
      <c r="B33" s="623"/>
      <c r="C33" s="640"/>
      <c r="D33" s="640"/>
      <c r="E33" s="16">
        <v>28</v>
      </c>
      <c r="F33" s="629" t="s">
        <v>75</v>
      </c>
      <c r="G33" s="630"/>
      <c r="H33" s="630"/>
      <c r="I33" s="630"/>
      <c r="J33" s="647"/>
      <c r="K33" s="134" t="str">
        <f t="shared" si="0"/>
        <v/>
      </c>
      <c r="L33" s="714"/>
      <c r="M33" s="715"/>
      <c r="N33" s="715"/>
      <c r="O33" s="715"/>
      <c r="P33" s="715"/>
      <c r="Q33" s="715"/>
      <c r="R33" s="715"/>
      <c r="S33" s="715"/>
      <c r="T33" s="715"/>
      <c r="U33" s="715"/>
      <c r="V33" s="716"/>
      <c r="W33" s="590"/>
      <c r="X33" s="591"/>
      <c r="Y33" s="591"/>
      <c r="Z33" s="591"/>
      <c r="AA33" s="591"/>
      <c r="AB33" s="591"/>
      <c r="AC33" s="591"/>
      <c r="AD33" s="591"/>
      <c r="AE33" s="592"/>
      <c r="AG33" s="577" t="s">
        <v>465</v>
      </c>
      <c r="AH33" s="577" t="s">
        <v>465</v>
      </c>
      <c r="AI33" s="577" t="s">
        <v>465</v>
      </c>
      <c r="AJ33" s="577" t="s">
        <v>465</v>
      </c>
      <c r="AK33" s="577" t="s">
        <v>465</v>
      </c>
      <c r="AL33" s="577" t="s">
        <v>465</v>
      </c>
      <c r="AM33" s="577" t="s">
        <v>465</v>
      </c>
      <c r="AN33" s="577" t="s">
        <v>465</v>
      </c>
      <c r="AO33" s="577" t="s">
        <v>465</v>
      </c>
      <c r="AP33" s="577" t="s">
        <v>465</v>
      </c>
      <c r="AQ33" s="577" t="s">
        <v>465</v>
      </c>
    </row>
    <row r="34" spans="1:43" ht="19.5" customHeight="1" x14ac:dyDescent="0.15">
      <c r="A34" s="621"/>
      <c r="B34" s="623"/>
      <c r="C34" s="691"/>
      <c r="D34" s="691"/>
      <c r="E34" s="16">
        <v>29</v>
      </c>
      <c r="F34" s="629" t="s">
        <v>145</v>
      </c>
      <c r="G34" s="630"/>
      <c r="H34" s="630"/>
      <c r="I34" s="630"/>
      <c r="J34" s="647"/>
      <c r="K34" s="134" t="str">
        <f t="shared" si="0"/>
        <v/>
      </c>
      <c r="L34" s="714"/>
      <c r="M34" s="715"/>
      <c r="N34" s="715"/>
      <c r="O34" s="715"/>
      <c r="P34" s="715"/>
      <c r="Q34" s="715"/>
      <c r="R34" s="715"/>
      <c r="S34" s="715"/>
      <c r="T34" s="715"/>
      <c r="U34" s="715"/>
      <c r="V34" s="716"/>
      <c r="W34" s="590"/>
      <c r="X34" s="591"/>
      <c r="Y34" s="591"/>
      <c r="Z34" s="591"/>
      <c r="AA34" s="591"/>
      <c r="AB34" s="591"/>
      <c r="AC34" s="591"/>
      <c r="AD34" s="591"/>
      <c r="AE34" s="592"/>
      <c r="AG34" s="577" t="s">
        <v>466</v>
      </c>
      <c r="AH34" s="577" t="s">
        <v>466</v>
      </c>
      <c r="AI34" s="577" t="s">
        <v>466</v>
      </c>
      <c r="AJ34" s="577" t="s">
        <v>466</v>
      </c>
      <c r="AK34" s="577" t="s">
        <v>466</v>
      </c>
      <c r="AL34" s="577" t="s">
        <v>466</v>
      </c>
      <c r="AM34" s="577" t="s">
        <v>466</v>
      </c>
      <c r="AN34" s="577" t="s">
        <v>466</v>
      </c>
      <c r="AO34" s="577" t="s">
        <v>466</v>
      </c>
      <c r="AP34" s="577" t="s">
        <v>466</v>
      </c>
      <c r="AQ34" s="577" t="s">
        <v>466</v>
      </c>
    </row>
    <row r="35" spans="1:43" ht="19.5" customHeight="1" x14ac:dyDescent="0.15">
      <c r="A35" s="627"/>
      <c r="B35" s="628"/>
      <c r="C35" s="62" t="s">
        <v>134</v>
      </c>
      <c r="D35" s="62" t="s">
        <v>66</v>
      </c>
      <c r="E35" s="63">
        <v>30</v>
      </c>
      <c r="F35" s="587" t="s">
        <v>66</v>
      </c>
      <c r="G35" s="588"/>
      <c r="H35" s="588"/>
      <c r="I35" s="588"/>
      <c r="J35" s="589"/>
      <c r="K35" s="135" t="str">
        <f t="shared" si="0"/>
        <v/>
      </c>
      <c r="L35" s="667"/>
      <c r="M35" s="668"/>
      <c r="N35" s="668"/>
      <c r="O35" s="668"/>
      <c r="P35" s="668"/>
      <c r="Q35" s="668"/>
      <c r="R35" s="668"/>
      <c r="S35" s="668"/>
      <c r="T35" s="668"/>
      <c r="U35" s="668"/>
      <c r="V35" s="669"/>
      <c r="W35" s="599"/>
      <c r="X35" s="600"/>
      <c r="Y35" s="600"/>
      <c r="Z35" s="600"/>
      <c r="AA35" s="600"/>
      <c r="AB35" s="600"/>
      <c r="AC35" s="600"/>
      <c r="AD35" s="600"/>
      <c r="AE35" s="601"/>
      <c r="AG35" s="577" t="s">
        <v>467</v>
      </c>
      <c r="AH35" s="577" t="s">
        <v>467</v>
      </c>
      <c r="AI35" s="577" t="s">
        <v>467</v>
      </c>
      <c r="AJ35" s="577" t="s">
        <v>467</v>
      </c>
      <c r="AK35" s="577" t="s">
        <v>467</v>
      </c>
      <c r="AL35" s="577" t="s">
        <v>467</v>
      </c>
      <c r="AM35" s="577" t="s">
        <v>467</v>
      </c>
      <c r="AN35" s="577" t="s">
        <v>467</v>
      </c>
      <c r="AO35" s="577" t="s">
        <v>467</v>
      </c>
      <c r="AP35" s="577" t="s">
        <v>467</v>
      </c>
      <c r="AQ35" s="577" t="s">
        <v>467</v>
      </c>
    </row>
    <row r="36" spans="1:43" ht="19.5" customHeight="1" x14ac:dyDescent="0.15">
      <c r="A36" s="727" t="s">
        <v>146</v>
      </c>
      <c r="B36" s="730" t="s">
        <v>147</v>
      </c>
      <c r="C36" s="730" t="s">
        <v>131</v>
      </c>
      <c r="D36" s="733" t="s">
        <v>148</v>
      </c>
      <c r="E36" s="60">
        <v>31</v>
      </c>
      <c r="F36" s="636" t="s">
        <v>149</v>
      </c>
      <c r="G36" s="637"/>
      <c r="H36" s="637"/>
      <c r="I36" s="637"/>
      <c r="J36" s="726"/>
      <c r="K36" s="128" t="str">
        <f t="shared" si="0"/>
        <v/>
      </c>
      <c r="L36" s="695"/>
      <c r="M36" s="696"/>
      <c r="N36" s="696"/>
      <c r="O36" s="696"/>
      <c r="P36" s="696"/>
      <c r="Q36" s="696"/>
      <c r="R36" s="696"/>
      <c r="S36" s="696"/>
      <c r="T36" s="696"/>
      <c r="U36" s="696"/>
      <c r="V36" s="697"/>
      <c r="W36" s="593"/>
      <c r="X36" s="594"/>
      <c r="Y36" s="594"/>
      <c r="Z36" s="594"/>
      <c r="AA36" s="594"/>
      <c r="AB36" s="594"/>
      <c r="AC36" s="594"/>
      <c r="AD36" s="594"/>
      <c r="AE36" s="595"/>
      <c r="AG36" s="577" t="s">
        <v>468</v>
      </c>
      <c r="AH36" s="577"/>
      <c r="AI36" s="577"/>
      <c r="AJ36" s="577"/>
      <c r="AK36" s="577"/>
      <c r="AL36" s="577"/>
      <c r="AM36" s="577"/>
      <c r="AN36" s="577"/>
      <c r="AO36" s="577"/>
      <c r="AP36" s="577"/>
      <c r="AQ36" s="577"/>
    </row>
    <row r="37" spans="1:43" ht="19.5" customHeight="1" x14ac:dyDescent="0.15">
      <c r="A37" s="728"/>
      <c r="B37" s="731"/>
      <c r="C37" s="731"/>
      <c r="D37" s="734"/>
      <c r="E37" s="16">
        <v>32</v>
      </c>
      <c r="F37" s="629" t="s">
        <v>150</v>
      </c>
      <c r="G37" s="630"/>
      <c r="H37" s="630"/>
      <c r="I37" s="630"/>
      <c r="J37" s="647"/>
      <c r="K37" s="129" t="str">
        <f t="shared" si="0"/>
        <v/>
      </c>
      <c r="L37" s="714"/>
      <c r="M37" s="715"/>
      <c r="N37" s="715"/>
      <c r="O37" s="715"/>
      <c r="P37" s="715"/>
      <c r="Q37" s="715"/>
      <c r="R37" s="715"/>
      <c r="S37" s="715"/>
      <c r="T37" s="715"/>
      <c r="U37" s="715"/>
      <c r="V37" s="716"/>
      <c r="W37" s="590"/>
      <c r="X37" s="591"/>
      <c r="Y37" s="591"/>
      <c r="Z37" s="591"/>
      <c r="AA37" s="591"/>
      <c r="AB37" s="591"/>
      <c r="AC37" s="591"/>
      <c r="AD37" s="591"/>
      <c r="AE37" s="592"/>
      <c r="AG37" s="577" t="s">
        <v>469</v>
      </c>
      <c r="AH37" s="577" t="s">
        <v>469</v>
      </c>
      <c r="AI37" s="577" t="s">
        <v>469</v>
      </c>
      <c r="AJ37" s="577" t="s">
        <v>469</v>
      </c>
      <c r="AK37" s="577" t="s">
        <v>469</v>
      </c>
      <c r="AL37" s="577" t="s">
        <v>469</v>
      </c>
      <c r="AM37" s="577" t="s">
        <v>469</v>
      </c>
      <c r="AN37" s="577" t="s">
        <v>469</v>
      </c>
      <c r="AO37" s="577" t="s">
        <v>469</v>
      </c>
      <c r="AP37" s="577" t="s">
        <v>469</v>
      </c>
      <c r="AQ37" s="577" t="s">
        <v>469</v>
      </c>
    </row>
    <row r="38" spans="1:43" ht="19.5" customHeight="1" x14ac:dyDescent="0.15">
      <c r="A38" s="728"/>
      <c r="B38" s="731"/>
      <c r="C38" s="731"/>
      <c r="D38" s="734"/>
      <c r="E38" s="16">
        <v>33</v>
      </c>
      <c r="F38" s="629" t="s">
        <v>151</v>
      </c>
      <c r="G38" s="630"/>
      <c r="H38" s="630"/>
      <c r="I38" s="630"/>
      <c r="J38" s="647"/>
      <c r="K38" s="129" t="str">
        <f t="shared" si="0"/>
        <v/>
      </c>
      <c r="L38" s="714"/>
      <c r="M38" s="715"/>
      <c r="N38" s="715"/>
      <c r="O38" s="715"/>
      <c r="P38" s="715"/>
      <c r="Q38" s="715"/>
      <c r="R38" s="715"/>
      <c r="S38" s="715"/>
      <c r="T38" s="715"/>
      <c r="U38" s="715"/>
      <c r="V38" s="716"/>
      <c r="W38" s="590"/>
      <c r="X38" s="591"/>
      <c r="Y38" s="591"/>
      <c r="Z38" s="591"/>
      <c r="AA38" s="591"/>
      <c r="AB38" s="591"/>
      <c r="AC38" s="591"/>
      <c r="AD38" s="591"/>
      <c r="AE38" s="592"/>
      <c r="AG38" s="577" t="s">
        <v>151</v>
      </c>
      <c r="AH38" s="577" t="s">
        <v>151</v>
      </c>
      <c r="AI38" s="577" t="s">
        <v>151</v>
      </c>
      <c r="AJ38" s="577" t="s">
        <v>151</v>
      </c>
      <c r="AK38" s="577" t="s">
        <v>151</v>
      </c>
      <c r="AL38" s="577" t="s">
        <v>151</v>
      </c>
      <c r="AM38" s="577" t="s">
        <v>151</v>
      </c>
      <c r="AN38" s="577" t="s">
        <v>151</v>
      </c>
      <c r="AO38" s="577" t="s">
        <v>151</v>
      </c>
      <c r="AP38" s="577" t="s">
        <v>151</v>
      </c>
      <c r="AQ38" s="577" t="s">
        <v>151</v>
      </c>
    </row>
    <row r="39" spans="1:43" ht="39" customHeight="1" x14ac:dyDescent="0.15">
      <c r="A39" s="728"/>
      <c r="B39" s="731"/>
      <c r="C39" s="61" t="s">
        <v>133</v>
      </c>
      <c r="D39" s="67" t="s">
        <v>152</v>
      </c>
      <c r="E39" s="16">
        <v>34</v>
      </c>
      <c r="F39" s="629" t="s">
        <v>152</v>
      </c>
      <c r="G39" s="630"/>
      <c r="H39" s="630"/>
      <c r="I39" s="630"/>
      <c r="J39" s="647"/>
      <c r="K39" s="129" t="str">
        <f t="shared" si="0"/>
        <v/>
      </c>
      <c r="L39" s="692"/>
      <c r="M39" s="693"/>
      <c r="N39" s="693"/>
      <c r="O39" s="693"/>
      <c r="P39" s="693"/>
      <c r="Q39" s="693"/>
      <c r="R39" s="693"/>
      <c r="S39" s="693"/>
      <c r="T39" s="693"/>
      <c r="U39" s="693"/>
      <c r="V39" s="694"/>
      <c r="W39" s="590"/>
      <c r="X39" s="591"/>
      <c r="Y39" s="591"/>
      <c r="Z39" s="591"/>
      <c r="AA39" s="591"/>
      <c r="AB39" s="591"/>
      <c r="AC39" s="591"/>
      <c r="AD39" s="591"/>
      <c r="AE39" s="592"/>
      <c r="AG39" s="577" t="s">
        <v>599</v>
      </c>
      <c r="AH39" s="577" t="s">
        <v>470</v>
      </c>
      <c r="AI39" s="577" t="s">
        <v>470</v>
      </c>
      <c r="AJ39" s="577" t="s">
        <v>470</v>
      </c>
      <c r="AK39" s="577" t="s">
        <v>470</v>
      </c>
      <c r="AL39" s="577" t="s">
        <v>470</v>
      </c>
      <c r="AM39" s="577" t="s">
        <v>470</v>
      </c>
      <c r="AN39" s="577" t="s">
        <v>470</v>
      </c>
      <c r="AO39" s="577" t="s">
        <v>470</v>
      </c>
      <c r="AP39" s="577" t="s">
        <v>470</v>
      </c>
      <c r="AQ39" s="577" t="s">
        <v>470</v>
      </c>
    </row>
    <row r="40" spans="1:43" ht="27" customHeight="1" x14ac:dyDescent="0.15">
      <c r="A40" s="728"/>
      <c r="B40" s="731"/>
      <c r="C40" s="61" t="s">
        <v>134</v>
      </c>
      <c r="D40" s="61" t="s">
        <v>153</v>
      </c>
      <c r="E40" s="16">
        <v>35</v>
      </c>
      <c r="F40" s="629" t="s">
        <v>153</v>
      </c>
      <c r="G40" s="630"/>
      <c r="H40" s="630"/>
      <c r="I40" s="630"/>
      <c r="J40" s="647"/>
      <c r="K40" s="129" t="str">
        <f t="shared" si="0"/>
        <v/>
      </c>
      <c r="L40" s="692"/>
      <c r="M40" s="693"/>
      <c r="N40" s="693"/>
      <c r="O40" s="693"/>
      <c r="P40" s="693"/>
      <c r="Q40" s="693"/>
      <c r="R40" s="693"/>
      <c r="S40" s="693"/>
      <c r="T40" s="693"/>
      <c r="U40" s="693"/>
      <c r="V40" s="694"/>
      <c r="W40" s="590"/>
      <c r="X40" s="591"/>
      <c r="Y40" s="591"/>
      <c r="Z40" s="591"/>
      <c r="AA40" s="591"/>
      <c r="AB40" s="591"/>
      <c r="AC40" s="591"/>
      <c r="AD40" s="591"/>
      <c r="AE40" s="592"/>
      <c r="AG40" s="577" t="s">
        <v>600</v>
      </c>
      <c r="AH40" s="577" t="s">
        <v>471</v>
      </c>
      <c r="AI40" s="577" t="s">
        <v>471</v>
      </c>
      <c r="AJ40" s="577" t="s">
        <v>471</v>
      </c>
      <c r="AK40" s="577" t="s">
        <v>471</v>
      </c>
      <c r="AL40" s="577" t="s">
        <v>471</v>
      </c>
      <c r="AM40" s="577" t="s">
        <v>471</v>
      </c>
      <c r="AN40" s="577" t="s">
        <v>471</v>
      </c>
      <c r="AO40" s="577" t="s">
        <v>471</v>
      </c>
      <c r="AP40" s="577" t="s">
        <v>471</v>
      </c>
      <c r="AQ40" s="577" t="s">
        <v>471</v>
      </c>
    </row>
    <row r="41" spans="1:43" ht="49.5" customHeight="1" x14ac:dyDescent="0.15">
      <c r="A41" s="728"/>
      <c r="B41" s="731"/>
      <c r="C41" s="690" t="s">
        <v>138</v>
      </c>
      <c r="D41" s="690" t="s">
        <v>154</v>
      </c>
      <c r="E41" s="16">
        <v>36</v>
      </c>
      <c r="F41" s="633" t="s">
        <v>155</v>
      </c>
      <c r="G41" s="634"/>
      <c r="H41" s="634"/>
      <c r="I41" s="634"/>
      <c r="J41" s="635"/>
      <c r="K41" s="129" t="str">
        <f t="shared" si="0"/>
        <v/>
      </c>
      <c r="L41" s="692"/>
      <c r="M41" s="693"/>
      <c r="N41" s="693"/>
      <c r="O41" s="693"/>
      <c r="P41" s="693"/>
      <c r="Q41" s="693"/>
      <c r="R41" s="693"/>
      <c r="S41" s="693"/>
      <c r="T41" s="693"/>
      <c r="U41" s="693"/>
      <c r="V41" s="694"/>
      <c r="W41" s="590"/>
      <c r="X41" s="591"/>
      <c r="Y41" s="591"/>
      <c r="Z41" s="591"/>
      <c r="AA41" s="591"/>
      <c r="AB41" s="591"/>
      <c r="AC41" s="591"/>
      <c r="AD41" s="591"/>
      <c r="AE41" s="592"/>
      <c r="AG41" s="577" t="s">
        <v>601</v>
      </c>
      <c r="AH41" s="577" t="s">
        <v>472</v>
      </c>
      <c r="AI41" s="577" t="s">
        <v>472</v>
      </c>
      <c r="AJ41" s="577" t="s">
        <v>472</v>
      </c>
      <c r="AK41" s="577" t="s">
        <v>472</v>
      </c>
      <c r="AL41" s="577" t="s">
        <v>472</v>
      </c>
      <c r="AM41" s="577" t="s">
        <v>472</v>
      </c>
      <c r="AN41" s="577" t="s">
        <v>472</v>
      </c>
      <c r="AO41" s="577" t="s">
        <v>472</v>
      </c>
      <c r="AP41" s="577" t="s">
        <v>472</v>
      </c>
      <c r="AQ41" s="577" t="s">
        <v>472</v>
      </c>
    </row>
    <row r="42" spans="1:43" ht="27" customHeight="1" x14ac:dyDescent="0.15">
      <c r="A42" s="728"/>
      <c r="B42" s="731"/>
      <c r="C42" s="691"/>
      <c r="D42" s="691"/>
      <c r="E42" s="16">
        <v>37</v>
      </c>
      <c r="F42" s="629" t="s">
        <v>247</v>
      </c>
      <c r="G42" s="630"/>
      <c r="H42" s="630"/>
      <c r="I42" s="630"/>
      <c r="J42" s="647"/>
      <c r="K42" s="129" t="str">
        <f t="shared" si="0"/>
        <v/>
      </c>
      <c r="L42" s="692"/>
      <c r="M42" s="693"/>
      <c r="N42" s="693"/>
      <c r="O42" s="693"/>
      <c r="P42" s="693"/>
      <c r="Q42" s="693"/>
      <c r="R42" s="693"/>
      <c r="S42" s="693"/>
      <c r="T42" s="693"/>
      <c r="U42" s="693"/>
      <c r="V42" s="694"/>
      <c r="W42" s="590"/>
      <c r="X42" s="591"/>
      <c r="Y42" s="591"/>
      <c r="Z42" s="591"/>
      <c r="AA42" s="591"/>
      <c r="AB42" s="591"/>
      <c r="AC42" s="591"/>
      <c r="AD42" s="591"/>
      <c r="AE42" s="592"/>
      <c r="AG42" s="577" t="s">
        <v>602</v>
      </c>
      <c r="AH42" s="577" t="s">
        <v>473</v>
      </c>
      <c r="AI42" s="577" t="s">
        <v>473</v>
      </c>
      <c r="AJ42" s="577" t="s">
        <v>473</v>
      </c>
      <c r="AK42" s="577" t="s">
        <v>473</v>
      </c>
      <c r="AL42" s="577" t="s">
        <v>473</v>
      </c>
      <c r="AM42" s="577" t="s">
        <v>473</v>
      </c>
      <c r="AN42" s="577" t="s">
        <v>473</v>
      </c>
      <c r="AO42" s="577" t="s">
        <v>473</v>
      </c>
      <c r="AP42" s="577" t="s">
        <v>473</v>
      </c>
      <c r="AQ42" s="577" t="s">
        <v>473</v>
      </c>
    </row>
    <row r="43" spans="1:43" ht="19.5" customHeight="1" x14ac:dyDescent="0.15">
      <c r="A43" s="729"/>
      <c r="B43" s="732"/>
      <c r="C43" s="68" t="s">
        <v>156</v>
      </c>
      <c r="D43" s="69" t="s">
        <v>66</v>
      </c>
      <c r="E43" s="63">
        <v>38</v>
      </c>
      <c r="F43" s="587" t="s">
        <v>66</v>
      </c>
      <c r="G43" s="588"/>
      <c r="H43" s="588"/>
      <c r="I43" s="588"/>
      <c r="J43" s="589"/>
      <c r="K43" s="135" t="str">
        <f t="shared" si="0"/>
        <v/>
      </c>
      <c r="L43" s="667"/>
      <c r="M43" s="668"/>
      <c r="N43" s="668"/>
      <c r="O43" s="668"/>
      <c r="P43" s="668"/>
      <c r="Q43" s="668"/>
      <c r="R43" s="668"/>
      <c r="S43" s="668"/>
      <c r="T43" s="668"/>
      <c r="U43" s="668"/>
      <c r="V43" s="669"/>
      <c r="W43" s="599"/>
      <c r="X43" s="600"/>
      <c r="Y43" s="600"/>
      <c r="Z43" s="600"/>
      <c r="AA43" s="600"/>
      <c r="AB43" s="600"/>
      <c r="AC43" s="600"/>
      <c r="AD43" s="600"/>
      <c r="AE43" s="601"/>
      <c r="AG43" s="577" t="s">
        <v>474</v>
      </c>
      <c r="AH43" s="577" t="s">
        <v>474</v>
      </c>
      <c r="AI43" s="577" t="s">
        <v>474</v>
      </c>
      <c r="AJ43" s="577" t="s">
        <v>474</v>
      </c>
      <c r="AK43" s="577" t="s">
        <v>474</v>
      </c>
      <c r="AL43" s="577" t="s">
        <v>474</v>
      </c>
      <c r="AM43" s="577" t="s">
        <v>474</v>
      </c>
      <c r="AN43" s="577" t="s">
        <v>474</v>
      </c>
      <c r="AO43" s="577" t="s">
        <v>474</v>
      </c>
      <c r="AP43" s="577" t="s">
        <v>474</v>
      </c>
      <c r="AQ43" s="577" t="s">
        <v>474</v>
      </c>
    </row>
    <row r="44" spans="1:43" ht="22.5" customHeight="1" x14ac:dyDescent="0.15">
      <c r="A44" s="611" t="s">
        <v>157</v>
      </c>
      <c r="B44" s="608" t="s">
        <v>158</v>
      </c>
      <c r="C44" s="719" t="s">
        <v>131</v>
      </c>
      <c r="D44" s="717" t="s">
        <v>159</v>
      </c>
      <c r="E44" s="70">
        <v>39</v>
      </c>
      <c r="F44" s="636" t="s">
        <v>58</v>
      </c>
      <c r="G44" s="637"/>
      <c r="H44" s="637"/>
      <c r="I44" s="637"/>
      <c r="J44" s="726"/>
      <c r="K44" s="195" t="str">
        <f t="shared" si="0"/>
        <v/>
      </c>
      <c r="L44" s="695"/>
      <c r="M44" s="696"/>
      <c r="N44" s="696"/>
      <c r="O44" s="696"/>
      <c r="P44" s="696"/>
      <c r="Q44" s="696"/>
      <c r="R44" s="696"/>
      <c r="S44" s="696"/>
      <c r="T44" s="696"/>
      <c r="U44" s="696"/>
      <c r="V44" s="697"/>
      <c r="W44" s="593"/>
      <c r="X44" s="594"/>
      <c r="Y44" s="594"/>
      <c r="Z44" s="594"/>
      <c r="AA44" s="594"/>
      <c r="AB44" s="594"/>
      <c r="AC44" s="594"/>
      <c r="AD44" s="594"/>
      <c r="AE44" s="595"/>
      <c r="AG44" s="577" t="s">
        <v>582</v>
      </c>
      <c r="AH44" s="577" t="s">
        <v>475</v>
      </c>
      <c r="AI44" s="577" t="s">
        <v>475</v>
      </c>
      <c r="AJ44" s="577" t="s">
        <v>475</v>
      </c>
      <c r="AK44" s="577" t="s">
        <v>475</v>
      </c>
      <c r="AL44" s="577" t="s">
        <v>475</v>
      </c>
      <c r="AM44" s="577" t="s">
        <v>475</v>
      </c>
      <c r="AN44" s="577" t="s">
        <v>475</v>
      </c>
      <c r="AO44" s="577" t="s">
        <v>475</v>
      </c>
      <c r="AP44" s="577" t="s">
        <v>475</v>
      </c>
      <c r="AQ44" s="577" t="s">
        <v>475</v>
      </c>
    </row>
    <row r="45" spans="1:43" ht="27" customHeight="1" x14ac:dyDescent="0.15">
      <c r="A45" s="612"/>
      <c r="B45" s="609"/>
      <c r="C45" s="736"/>
      <c r="D45" s="735"/>
      <c r="E45" s="16">
        <v>40</v>
      </c>
      <c r="F45" s="629" t="s">
        <v>159</v>
      </c>
      <c r="G45" s="630"/>
      <c r="H45" s="630"/>
      <c r="I45" s="630"/>
      <c r="J45" s="647"/>
      <c r="K45" s="129" t="str">
        <f t="shared" si="0"/>
        <v/>
      </c>
      <c r="L45" s="692"/>
      <c r="M45" s="693"/>
      <c r="N45" s="693"/>
      <c r="O45" s="693"/>
      <c r="P45" s="693"/>
      <c r="Q45" s="693"/>
      <c r="R45" s="693"/>
      <c r="S45" s="693"/>
      <c r="T45" s="693"/>
      <c r="U45" s="693"/>
      <c r="V45" s="694"/>
      <c r="W45" s="590"/>
      <c r="X45" s="591"/>
      <c r="Y45" s="591"/>
      <c r="Z45" s="591"/>
      <c r="AA45" s="591"/>
      <c r="AB45" s="591"/>
      <c r="AC45" s="591"/>
      <c r="AD45" s="591"/>
      <c r="AE45" s="592"/>
      <c r="AG45" s="577" t="s">
        <v>603</v>
      </c>
      <c r="AH45" s="577" t="s">
        <v>476</v>
      </c>
      <c r="AI45" s="577" t="s">
        <v>476</v>
      </c>
      <c r="AJ45" s="577" t="s">
        <v>476</v>
      </c>
      <c r="AK45" s="577" t="s">
        <v>476</v>
      </c>
      <c r="AL45" s="577" t="s">
        <v>476</v>
      </c>
      <c r="AM45" s="577" t="s">
        <v>476</v>
      </c>
      <c r="AN45" s="577" t="s">
        <v>476</v>
      </c>
      <c r="AO45" s="577" t="s">
        <v>476</v>
      </c>
      <c r="AP45" s="577" t="s">
        <v>476</v>
      </c>
      <c r="AQ45" s="577" t="s">
        <v>476</v>
      </c>
    </row>
    <row r="46" spans="1:43" ht="27" customHeight="1" x14ac:dyDescent="0.15">
      <c r="A46" s="612"/>
      <c r="B46" s="609"/>
      <c r="C46" s="724" t="s">
        <v>133</v>
      </c>
      <c r="D46" s="725" t="s">
        <v>160</v>
      </c>
      <c r="E46" s="16">
        <v>41</v>
      </c>
      <c r="F46" s="737" t="s">
        <v>161</v>
      </c>
      <c r="G46" s="738"/>
      <c r="H46" s="738"/>
      <c r="I46" s="738"/>
      <c r="J46" s="739"/>
      <c r="K46" s="130" t="str">
        <f t="shared" si="0"/>
        <v/>
      </c>
      <c r="L46" s="714"/>
      <c r="M46" s="715"/>
      <c r="N46" s="715"/>
      <c r="O46" s="715"/>
      <c r="P46" s="715"/>
      <c r="Q46" s="715"/>
      <c r="R46" s="715"/>
      <c r="S46" s="715"/>
      <c r="T46" s="715"/>
      <c r="U46" s="715"/>
      <c r="V46" s="716"/>
      <c r="W46" s="590"/>
      <c r="X46" s="591"/>
      <c r="Y46" s="591"/>
      <c r="Z46" s="591"/>
      <c r="AA46" s="591"/>
      <c r="AB46" s="591"/>
      <c r="AC46" s="591"/>
      <c r="AD46" s="591"/>
      <c r="AE46" s="592"/>
      <c r="AG46" s="577" t="s">
        <v>477</v>
      </c>
      <c r="AH46" s="577" t="s">
        <v>477</v>
      </c>
      <c r="AI46" s="577" t="s">
        <v>477</v>
      </c>
      <c r="AJ46" s="577" t="s">
        <v>477</v>
      </c>
      <c r="AK46" s="577" t="s">
        <v>477</v>
      </c>
      <c r="AL46" s="577" t="s">
        <v>477</v>
      </c>
      <c r="AM46" s="577" t="s">
        <v>477</v>
      </c>
      <c r="AN46" s="577" t="s">
        <v>477</v>
      </c>
      <c r="AO46" s="577" t="s">
        <v>477</v>
      </c>
      <c r="AP46" s="577" t="s">
        <v>477</v>
      </c>
      <c r="AQ46" s="577" t="s">
        <v>477</v>
      </c>
    </row>
    <row r="47" spans="1:43" ht="19.5" customHeight="1" x14ac:dyDescent="0.15">
      <c r="A47" s="612"/>
      <c r="B47" s="609"/>
      <c r="C47" s="656"/>
      <c r="D47" s="657"/>
      <c r="E47" s="16">
        <v>42</v>
      </c>
      <c r="F47" s="737" t="s">
        <v>162</v>
      </c>
      <c r="G47" s="738"/>
      <c r="H47" s="738"/>
      <c r="I47" s="738"/>
      <c r="J47" s="739"/>
      <c r="K47" s="130" t="str">
        <f t="shared" si="0"/>
        <v/>
      </c>
      <c r="L47" s="714"/>
      <c r="M47" s="715"/>
      <c r="N47" s="715"/>
      <c r="O47" s="715"/>
      <c r="P47" s="715"/>
      <c r="Q47" s="715"/>
      <c r="R47" s="715"/>
      <c r="S47" s="715"/>
      <c r="T47" s="715"/>
      <c r="U47" s="715"/>
      <c r="V47" s="716"/>
      <c r="W47" s="590"/>
      <c r="X47" s="591"/>
      <c r="Y47" s="591"/>
      <c r="Z47" s="591"/>
      <c r="AA47" s="591"/>
      <c r="AB47" s="591"/>
      <c r="AC47" s="591"/>
      <c r="AD47" s="591"/>
      <c r="AE47" s="592"/>
      <c r="AG47" s="577" t="s">
        <v>478</v>
      </c>
      <c r="AH47" s="577" t="s">
        <v>478</v>
      </c>
      <c r="AI47" s="577" t="s">
        <v>478</v>
      </c>
      <c r="AJ47" s="577" t="s">
        <v>478</v>
      </c>
      <c r="AK47" s="577" t="s">
        <v>478</v>
      </c>
      <c r="AL47" s="577" t="s">
        <v>478</v>
      </c>
      <c r="AM47" s="577" t="s">
        <v>478</v>
      </c>
      <c r="AN47" s="577" t="s">
        <v>478</v>
      </c>
      <c r="AO47" s="577" t="s">
        <v>478</v>
      </c>
      <c r="AP47" s="577" t="s">
        <v>478</v>
      </c>
      <c r="AQ47" s="577" t="s">
        <v>478</v>
      </c>
    </row>
    <row r="48" spans="1:43" ht="19.5" customHeight="1" x14ac:dyDescent="0.15">
      <c r="A48" s="612"/>
      <c r="B48" s="609"/>
      <c r="C48" s="61" t="s">
        <v>134</v>
      </c>
      <c r="D48" s="61" t="s">
        <v>251</v>
      </c>
      <c r="E48" s="16">
        <v>43</v>
      </c>
      <c r="F48" s="584" t="s">
        <v>251</v>
      </c>
      <c r="G48" s="585"/>
      <c r="H48" s="585"/>
      <c r="I48" s="585"/>
      <c r="J48" s="586"/>
      <c r="K48" s="129" t="str">
        <f t="shared" si="0"/>
        <v/>
      </c>
      <c r="L48" s="714"/>
      <c r="M48" s="715"/>
      <c r="N48" s="715"/>
      <c r="O48" s="715"/>
      <c r="P48" s="715"/>
      <c r="Q48" s="715"/>
      <c r="R48" s="715"/>
      <c r="S48" s="715"/>
      <c r="T48" s="715"/>
      <c r="U48" s="715"/>
      <c r="V48" s="716"/>
      <c r="W48" s="590"/>
      <c r="X48" s="591"/>
      <c r="Y48" s="591"/>
      <c r="Z48" s="591"/>
      <c r="AA48" s="591"/>
      <c r="AB48" s="591"/>
      <c r="AC48" s="591"/>
      <c r="AD48" s="591"/>
      <c r="AE48" s="592"/>
      <c r="AG48" s="577" t="s">
        <v>479</v>
      </c>
      <c r="AH48" s="577" t="s">
        <v>479</v>
      </c>
      <c r="AI48" s="577" t="s">
        <v>479</v>
      </c>
      <c r="AJ48" s="577" t="s">
        <v>479</v>
      </c>
      <c r="AK48" s="577" t="s">
        <v>479</v>
      </c>
      <c r="AL48" s="577" t="s">
        <v>479</v>
      </c>
      <c r="AM48" s="577" t="s">
        <v>479</v>
      </c>
      <c r="AN48" s="577" t="s">
        <v>479</v>
      </c>
      <c r="AO48" s="577" t="s">
        <v>479</v>
      </c>
      <c r="AP48" s="577" t="s">
        <v>479</v>
      </c>
      <c r="AQ48" s="577" t="s">
        <v>479</v>
      </c>
    </row>
    <row r="49" spans="1:43" ht="19.5" customHeight="1" x14ac:dyDescent="0.15">
      <c r="A49" s="612"/>
      <c r="B49" s="609"/>
      <c r="C49" s="61" t="s">
        <v>138</v>
      </c>
      <c r="D49" s="61" t="s">
        <v>163</v>
      </c>
      <c r="E49" s="16">
        <v>44</v>
      </c>
      <c r="F49" s="629" t="s">
        <v>163</v>
      </c>
      <c r="G49" s="630"/>
      <c r="H49" s="630"/>
      <c r="I49" s="630"/>
      <c r="J49" s="647"/>
      <c r="K49" s="129" t="str">
        <f t="shared" si="0"/>
        <v/>
      </c>
      <c r="L49" s="714"/>
      <c r="M49" s="715"/>
      <c r="N49" s="715"/>
      <c r="O49" s="715"/>
      <c r="P49" s="715"/>
      <c r="Q49" s="715"/>
      <c r="R49" s="715"/>
      <c r="S49" s="715"/>
      <c r="T49" s="715"/>
      <c r="U49" s="715"/>
      <c r="V49" s="716"/>
      <c r="W49" s="590"/>
      <c r="X49" s="591"/>
      <c r="Y49" s="591"/>
      <c r="Z49" s="591"/>
      <c r="AA49" s="591"/>
      <c r="AB49" s="591"/>
      <c r="AC49" s="591"/>
      <c r="AD49" s="591"/>
      <c r="AE49" s="592"/>
      <c r="AG49" s="577" t="s">
        <v>480</v>
      </c>
      <c r="AH49" s="577" t="s">
        <v>480</v>
      </c>
      <c r="AI49" s="577" t="s">
        <v>480</v>
      </c>
      <c r="AJ49" s="577" t="s">
        <v>480</v>
      </c>
      <c r="AK49" s="577" t="s">
        <v>480</v>
      </c>
      <c r="AL49" s="577" t="s">
        <v>480</v>
      </c>
      <c r="AM49" s="577" t="s">
        <v>480</v>
      </c>
      <c r="AN49" s="577" t="s">
        <v>480</v>
      </c>
      <c r="AO49" s="577" t="s">
        <v>480</v>
      </c>
      <c r="AP49" s="577" t="s">
        <v>480</v>
      </c>
      <c r="AQ49" s="577" t="s">
        <v>480</v>
      </c>
    </row>
    <row r="50" spans="1:43" ht="19.5" customHeight="1" x14ac:dyDescent="0.15">
      <c r="A50" s="613"/>
      <c r="B50" s="610"/>
      <c r="C50" s="68" t="s">
        <v>156</v>
      </c>
      <c r="D50" s="69" t="s">
        <v>66</v>
      </c>
      <c r="E50" s="63">
        <v>45</v>
      </c>
      <c r="F50" s="587" t="s">
        <v>66</v>
      </c>
      <c r="G50" s="588"/>
      <c r="H50" s="588"/>
      <c r="I50" s="588"/>
      <c r="J50" s="589"/>
      <c r="K50" s="135" t="str">
        <f t="shared" si="0"/>
        <v/>
      </c>
      <c r="L50" s="667"/>
      <c r="M50" s="668"/>
      <c r="N50" s="668"/>
      <c r="O50" s="668"/>
      <c r="P50" s="668"/>
      <c r="Q50" s="668"/>
      <c r="R50" s="668"/>
      <c r="S50" s="668"/>
      <c r="T50" s="668"/>
      <c r="U50" s="668"/>
      <c r="V50" s="669"/>
      <c r="W50" s="599"/>
      <c r="X50" s="600"/>
      <c r="Y50" s="600"/>
      <c r="Z50" s="600"/>
      <c r="AA50" s="600"/>
      <c r="AB50" s="600"/>
      <c r="AC50" s="600"/>
      <c r="AD50" s="600"/>
      <c r="AE50" s="601"/>
      <c r="AG50" s="577" t="s">
        <v>739</v>
      </c>
      <c r="AH50" s="577"/>
      <c r="AI50" s="577"/>
      <c r="AJ50" s="577"/>
      <c r="AK50" s="577"/>
      <c r="AL50" s="577"/>
      <c r="AM50" s="577"/>
      <c r="AN50" s="577"/>
      <c r="AO50" s="577"/>
      <c r="AP50" s="577"/>
      <c r="AQ50" s="577"/>
    </row>
    <row r="51" spans="1:43" ht="19.5" customHeight="1" x14ac:dyDescent="0.15">
      <c r="A51" s="620" t="s">
        <v>164</v>
      </c>
      <c r="B51" s="721" t="s">
        <v>165</v>
      </c>
      <c r="C51" s="719" t="s">
        <v>131</v>
      </c>
      <c r="D51" s="717" t="s">
        <v>166</v>
      </c>
      <c r="E51" s="70">
        <v>46</v>
      </c>
      <c r="F51" s="636" t="s">
        <v>167</v>
      </c>
      <c r="G51" s="637"/>
      <c r="H51" s="637"/>
      <c r="I51" s="637"/>
      <c r="J51" s="726"/>
      <c r="K51" s="128" t="str">
        <f t="shared" si="0"/>
        <v/>
      </c>
      <c r="L51" s="695"/>
      <c r="M51" s="696"/>
      <c r="N51" s="696"/>
      <c r="O51" s="696"/>
      <c r="P51" s="696"/>
      <c r="Q51" s="696"/>
      <c r="R51" s="696"/>
      <c r="S51" s="696"/>
      <c r="T51" s="696"/>
      <c r="U51" s="696"/>
      <c r="V51" s="697"/>
      <c r="W51" s="593"/>
      <c r="X51" s="594"/>
      <c r="Y51" s="594"/>
      <c r="Z51" s="594"/>
      <c r="AA51" s="594"/>
      <c r="AB51" s="594"/>
      <c r="AC51" s="594"/>
      <c r="AD51" s="594"/>
      <c r="AE51" s="595"/>
      <c r="AG51" s="577" t="s">
        <v>481</v>
      </c>
      <c r="AH51" s="577" t="s">
        <v>481</v>
      </c>
      <c r="AI51" s="577" t="s">
        <v>481</v>
      </c>
      <c r="AJ51" s="577" t="s">
        <v>481</v>
      </c>
      <c r="AK51" s="577" t="s">
        <v>481</v>
      </c>
      <c r="AL51" s="577" t="s">
        <v>481</v>
      </c>
      <c r="AM51" s="577" t="s">
        <v>481</v>
      </c>
      <c r="AN51" s="577" t="s">
        <v>481</v>
      </c>
      <c r="AO51" s="577" t="s">
        <v>481</v>
      </c>
      <c r="AP51" s="577" t="s">
        <v>481</v>
      </c>
      <c r="AQ51" s="577" t="s">
        <v>481</v>
      </c>
    </row>
    <row r="52" spans="1:43" ht="27" customHeight="1" x14ac:dyDescent="0.15">
      <c r="A52" s="621"/>
      <c r="B52" s="722"/>
      <c r="C52" s="720"/>
      <c r="D52" s="718"/>
      <c r="E52" s="71">
        <v>47</v>
      </c>
      <c r="F52" s="629" t="s">
        <v>168</v>
      </c>
      <c r="G52" s="630"/>
      <c r="H52" s="630"/>
      <c r="I52" s="630"/>
      <c r="J52" s="647"/>
      <c r="K52" s="196" t="str">
        <f t="shared" si="0"/>
        <v/>
      </c>
      <c r="L52" s="714"/>
      <c r="M52" s="715"/>
      <c r="N52" s="715"/>
      <c r="O52" s="715"/>
      <c r="P52" s="715"/>
      <c r="Q52" s="715"/>
      <c r="R52" s="715"/>
      <c r="S52" s="715"/>
      <c r="T52" s="715"/>
      <c r="U52" s="715"/>
      <c r="V52" s="716"/>
      <c r="W52" s="590"/>
      <c r="X52" s="591"/>
      <c r="Y52" s="591"/>
      <c r="Z52" s="591"/>
      <c r="AA52" s="591"/>
      <c r="AB52" s="591"/>
      <c r="AC52" s="591"/>
      <c r="AD52" s="591"/>
      <c r="AE52" s="592"/>
      <c r="AG52" s="577" t="s">
        <v>482</v>
      </c>
      <c r="AH52" s="577" t="s">
        <v>482</v>
      </c>
      <c r="AI52" s="577" t="s">
        <v>482</v>
      </c>
      <c r="AJ52" s="577" t="s">
        <v>482</v>
      </c>
      <c r="AK52" s="577" t="s">
        <v>482</v>
      </c>
      <c r="AL52" s="577" t="s">
        <v>482</v>
      </c>
      <c r="AM52" s="577" t="s">
        <v>482</v>
      </c>
      <c r="AN52" s="577" t="s">
        <v>482</v>
      </c>
      <c r="AO52" s="577" t="s">
        <v>482</v>
      </c>
      <c r="AP52" s="577" t="s">
        <v>482</v>
      </c>
      <c r="AQ52" s="577" t="s">
        <v>482</v>
      </c>
    </row>
    <row r="53" spans="1:43" ht="19.5" customHeight="1" x14ac:dyDescent="0.15">
      <c r="A53" s="627"/>
      <c r="B53" s="723"/>
      <c r="C53" s="62" t="s">
        <v>133</v>
      </c>
      <c r="D53" s="62" t="s">
        <v>66</v>
      </c>
      <c r="E53" s="63">
        <v>48</v>
      </c>
      <c r="F53" s="587" t="s">
        <v>66</v>
      </c>
      <c r="G53" s="588"/>
      <c r="H53" s="588"/>
      <c r="I53" s="588"/>
      <c r="J53" s="589"/>
      <c r="K53" s="134" t="str">
        <f t="shared" si="0"/>
        <v/>
      </c>
      <c r="L53" s="667"/>
      <c r="M53" s="668"/>
      <c r="N53" s="668"/>
      <c r="O53" s="668"/>
      <c r="P53" s="668"/>
      <c r="Q53" s="668"/>
      <c r="R53" s="668"/>
      <c r="S53" s="668"/>
      <c r="T53" s="668"/>
      <c r="U53" s="668"/>
      <c r="V53" s="669"/>
      <c r="W53" s="599"/>
      <c r="X53" s="600"/>
      <c r="Y53" s="600"/>
      <c r="Z53" s="600"/>
      <c r="AA53" s="600"/>
      <c r="AB53" s="600"/>
      <c r="AC53" s="600"/>
      <c r="AD53" s="600"/>
      <c r="AE53" s="601"/>
      <c r="AG53" s="577" t="s">
        <v>483</v>
      </c>
      <c r="AH53" s="577" t="s">
        <v>483</v>
      </c>
      <c r="AI53" s="577" t="s">
        <v>483</v>
      </c>
      <c r="AJ53" s="577" t="s">
        <v>483</v>
      </c>
      <c r="AK53" s="577" t="s">
        <v>483</v>
      </c>
      <c r="AL53" s="577" t="s">
        <v>483</v>
      </c>
      <c r="AM53" s="577" t="s">
        <v>483</v>
      </c>
      <c r="AN53" s="577" t="s">
        <v>483</v>
      </c>
      <c r="AO53" s="577" t="s">
        <v>483</v>
      </c>
      <c r="AP53" s="577" t="s">
        <v>483</v>
      </c>
      <c r="AQ53" s="577" t="s">
        <v>483</v>
      </c>
    </row>
    <row r="54" spans="1:43" ht="29.25" customHeight="1" x14ac:dyDescent="0.15">
      <c r="A54" s="685" t="s">
        <v>169</v>
      </c>
      <c r="B54" s="608" t="s">
        <v>170</v>
      </c>
      <c r="C54" s="72" t="s">
        <v>131</v>
      </c>
      <c r="D54" s="73" t="s">
        <v>171</v>
      </c>
      <c r="E54" s="16">
        <v>49</v>
      </c>
      <c r="F54" s="673" t="s">
        <v>171</v>
      </c>
      <c r="G54" s="674"/>
      <c r="H54" s="674"/>
      <c r="I54" s="674"/>
      <c r="J54" s="675"/>
      <c r="K54" s="128" t="str">
        <f t="shared" si="0"/>
        <v/>
      </c>
      <c r="L54" s="679"/>
      <c r="M54" s="680"/>
      <c r="N54" s="680"/>
      <c r="O54" s="680"/>
      <c r="P54" s="680"/>
      <c r="Q54" s="680"/>
      <c r="R54" s="680"/>
      <c r="S54" s="680"/>
      <c r="T54" s="680"/>
      <c r="U54" s="680"/>
      <c r="V54" s="681"/>
      <c r="W54" s="593"/>
      <c r="X54" s="594"/>
      <c r="Y54" s="594"/>
      <c r="Z54" s="594"/>
      <c r="AA54" s="594"/>
      <c r="AB54" s="594"/>
      <c r="AC54" s="594"/>
      <c r="AD54" s="594"/>
      <c r="AE54" s="595"/>
      <c r="AG54" s="577" t="s">
        <v>484</v>
      </c>
      <c r="AH54" s="577" t="s">
        <v>484</v>
      </c>
      <c r="AI54" s="577" t="s">
        <v>484</v>
      </c>
      <c r="AJ54" s="577" t="s">
        <v>484</v>
      </c>
      <c r="AK54" s="577" t="s">
        <v>484</v>
      </c>
      <c r="AL54" s="577" t="s">
        <v>484</v>
      </c>
      <c r="AM54" s="577" t="s">
        <v>484</v>
      </c>
      <c r="AN54" s="577" t="s">
        <v>484</v>
      </c>
      <c r="AO54" s="577" t="s">
        <v>484</v>
      </c>
      <c r="AP54" s="577" t="s">
        <v>484</v>
      </c>
      <c r="AQ54" s="577" t="s">
        <v>484</v>
      </c>
    </row>
    <row r="55" spans="1:43" ht="29.25" customHeight="1" x14ac:dyDescent="0.15">
      <c r="A55" s="686"/>
      <c r="B55" s="609"/>
      <c r="C55" s="690" t="s">
        <v>133</v>
      </c>
      <c r="D55" s="688" t="s">
        <v>172</v>
      </c>
      <c r="E55" s="16">
        <v>50</v>
      </c>
      <c r="F55" s="633" t="s">
        <v>173</v>
      </c>
      <c r="G55" s="634"/>
      <c r="H55" s="634"/>
      <c r="I55" s="634"/>
      <c r="J55" s="635"/>
      <c r="K55" s="134" t="str">
        <f t="shared" si="0"/>
        <v/>
      </c>
      <c r="L55" s="698"/>
      <c r="M55" s="699"/>
      <c r="N55" s="699"/>
      <c r="O55" s="699"/>
      <c r="P55" s="699"/>
      <c r="Q55" s="699"/>
      <c r="R55" s="699"/>
      <c r="S55" s="699"/>
      <c r="T55" s="699"/>
      <c r="U55" s="699"/>
      <c r="V55" s="700"/>
      <c r="W55" s="590"/>
      <c r="X55" s="591"/>
      <c r="Y55" s="591"/>
      <c r="Z55" s="591"/>
      <c r="AA55" s="591"/>
      <c r="AB55" s="591"/>
      <c r="AC55" s="591"/>
      <c r="AD55" s="591"/>
      <c r="AE55" s="592"/>
      <c r="AG55" s="577" t="s">
        <v>485</v>
      </c>
      <c r="AH55" s="577" t="s">
        <v>485</v>
      </c>
      <c r="AI55" s="577" t="s">
        <v>485</v>
      </c>
      <c r="AJ55" s="577" t="s">
        <v>485</v>
      </c>
      <c r="AK55" s="577" t="s">
        <v>485</v>
      </c>
      <c r="AL55" s="577" t="s">
        <v>485</v>
      </c>
      <c r="AM55" s="577" t="s">
        <v>485</v>
      </c>
      <c r="AN55" s="577" t="s">
        <v>485</v>
      </c>
      <c r="AO55" s="577" t="s">
        <v>485</v>
      </c>
      <c r="AP55" s="577" t="s">
        <v>485</v>
      </c>
      <c r="AQ55" s="577" t="s">
        <v>485</v>
      </c>
    </row>
    <row r="56" spans="1:43" ht="19.5" customHeight="1" x14ac:dyDescent="0.15">
      <c r="A56" s="686"/>
      <c r="B56" s="609"/>
      <c r="C56" s="691"/>
      <c r="D56" s="689"/>
      <c r="E56" s="16">
        <v>51</v>
      </c>
      <c r="F56" s="633" t="s">
        <v>174</v>
      </c>
      <c r="G56" s="634"/>
      <c r="H56" s="634"/>
      <c r="I56" s="634"/>
      <c r="J56" s="634"/>
      <c r="K56" s="197" t="str">
        <f t="shared" si="0"/>
        <v/>
      </c>
      <c r="L56" s="581"/>
      <c r="M56" s="582"/>
      <c r="N56" s="582"/>
      <c r="O56" s="582"/>
      <c r="P56" s="582"/>
      <c r="Q56" s="582"/>
      <c r="R56" s="582"/>
      <c r="S56" s="582"/>
      <c r="T56" s="582"/>
      <c r="U56" s="582"/>
      <c r="V56" s="583"/>
      <c r="W56" s="590"/>
      <c r="X56" s="591"/>
      <c r="Y56" s="591"/>
      <c r="Z56" s="591"/>
      <c r="AA56" s="591"/>
      <c r="AB56" s="591"/>
      <c r="AC56" s="591"/>
      <c r="AD56" s="591"/>
      <c r="AE56" s="592"/>
      <c r="AG56" s="577" t="s">
        <v>486</v>
      </c>
      <c r="AH56" s="577" t="s">
        <v>486</v>
      </c>
      <c r="AI56" s="577" t="s">
        <v>486</v>
      </c>
      <c r="AJ56" s="577" t="s">
        <v>486</v>
      </c>
      <c r="AK56" s="577" t="s">
        <v>486</v>
      </c>
      <c r="AL56" s="577" t="s">
        <v>486</v>
      </c>
      <c r="AM56" s="577" t="s">
        <v>486</v>
      </c>
      <c r="AN56" s="577" t="s">
        <v>486</v>
      </c>
      <c r="AO56" s="577" t="s">
        <v>486</v>
      </c>
      <c r="AP56" s="577" t="s">
        <v>486</v>
      </c>
      <c r="AQ56" s="577" t="s">
        <v>486</v>
      </c>
    </row>
    <row r="57" spans="1:43" ht="19.5" customHeight="1" x14ac:dyDescent="0.15">
      <c r="A57" s="686"/>
      <c r="B57" s="609"/>
      <c r="C57" s="74" t="s">
        <v>134</v>
      </c>
      <c r="D57" s="75" t="s">
        <v>66</v>
      </c>
      <c r="E57" s="65">
        <v>52</v>
      </c>
      <c r="F57" s="676" t="s">
        <v>66</v>
      </c>
      <c r="G57" s="677"/>
      <c r="H57" s="677"/>
      <c r="I57" s="677"/>
      <c r="J57" s="678"/>
      <c r="K57" s="198" t="str">
        <f t="shared" si="0"/>
        <v/>
      </c>
      <c r="L57" s="667"/>
      <c r="M57" s="668"/>
      <c r="N57" s="668"/>
      <c r="O57" s="668"/>
      <c r="P57" s="668"/>
      <c r="Q57" s="668"/>
      <c r="R57" s="668"/>
      <c r="S57" s="668"/>
      <c r="T57" s="668"/>
      <c r="U57" s="668"/>
      <c r="V57" s="669"/>
      <c r="W57" s="599"/>
      <c r="X57" s="600"/>
      <c r="Y57" s="600"/>
      <c r="Z57" s="600"/>
      <c r="AA57" s="600"/>
      <c r="AB57" s="600"/>
      <c r="AC57" s="600"/>
      <c r="AD57" s="600"/>
      <c r="AE57" s="601"/>
      <c r="AG57" s="577"/>
      <c r="AH57" s="577"/>
      <c r="AI57" s="577"/>
      <c r="AJ57" s="577"/>
      <c r="AK57" s="577"/>
      <c r="AL57" s="577"/>
      <c r="AM57" s="577"/>
      <c r="AN57" s="577"/>
      <c r="AO57" s="577"/>
      <c r="AP57" s="577"/>
      <c r="AQ57" s="577"/>
    </row>
    <row r="58" spans="1:43" ht="60.75" customHeight="1" x14ac:dyDescent="0.15">
      <c r="A58" s="685" t="s">
        <v>175</v>
      </c>
      <c r="B58" s="608" t="s">
        <v>176</v>
      </c>
      <c r="C58" s="639" t="s">
        <v>131</v>
      </c>
      <c r="D58" s="701" t="s">
        <v>177</v>
      </c>
      <c r="E58" s="60">
        <v>53</v>
      </c>
      <c r="F58" s="673" t="s">
        <v>273</v>
      </c>
      <c r="G58" s="674"/>
      <c r="H58" s="674"/>
      <c r="I58" s="674"/>
      <c r="J58" s="675"/>
      <c r="K58" s="132" t="str">
        <f t="shared" si="0"/>
        <v/>
      </c>
      <c r="L58" s="708"/>
      <c r="M58" s="709"/>
      <c r="N58" s="709"/>
      <c r="O58" s="709"/>
      <c r="P58" s="709"/>
      <c r="Q58" s="709"/>
      <c r="R58" s="709"/>
      <c r="S58" s="709"/>
      <c r="T58" s="709"/>
      <c r="U58" s="709"/>
      <c r="V58" s="710"/>
      <c r="W58" s="593"/>
      <c r="X58" s="594"/>
      <c r="Y58" s="594"/>
      <c r="Z58" s="594"/>
      <c r="AA58" s="594"/>
      <c r="AB58" s="594"/>
      <c r="AC58" s="594"/>
      <c r="AD58" s="594"/>
      <c r="AE58" s="595"/>
      <c r="AG58" s="577" t="s">
        <v>622</v>
      </c>
      <c r="AH58" s="577" t="s">
        <v>487</v>
      </c>
      <c r="AI58" s="577" t="s">
        <v>487</v>
      </c>
      <c r="AJ58" s="577" t="s">
        <v>487</v>
      </c>
      <c r="AK58" s="577" t="s">
        <v>487</v>
      </c>
      <c r="AL58" s="577" t="s">
        <v>487</v>
      </c>
      <c r="AM58" s="577" t="s">
        <v>487</v>
      </c>
      <c r="AN58" s="577" t="s">
        <v>487</v>
      </c>
      <c r="AO58" s="577" t="s">
        <v>487</v>
      </c>
      <c r="AP58" s="577" t="s">
        <v>487</v>
      </c>
      <c r="AQ58" s="577" t="s">
        <v>487</v>
      </c>
    </row>
    <row r="59" spans="1:43" ht="62.25" customHeight="1" thickBot="1" x14ac:dyDescent="0.2">
      <c r="A59" s="686"/>
      <c r="B59" s="609"/>
      <c r="C59" s="640"/>
      <c r="D59" s="702"/>
      <c r="E59" s="239">
        <v>54</v>
      </c>
      <c r="F59" s="653" t="s">
        <v>274</v>
      </c>
      <c r="G59" s="654"/>
      <c r="H59" s="654"/>
      <c r="I59" s="654"/>
      <c r="J59" s="655"/>
      <c r="K59" s="129" t="str">
        <f t="shared" si="0"/>
        <v/>
      </c>
      <c r="L59" s="682"/>
      <c r="M59" s="683"/>
      <c r="N59" s="683"/>
      <c r="O59" s="683"/>
      <c r="P59" s="683"/>
      <c r="Q59" s="683"/>
      <c r="R59" s="683"/>
      <c r="S59" s="683"/>
      <c r="T59" s="683"/>
      <c r="U59" s="683"/>
      <c r="V59" s="684"/>
      <c r="W59" s="599"/>
      <c r="X59" s="600"/>
      <c r="Y59" s="600"/>
      <c r="Z59" s="600"/>
      <c r="AA59" s="600"/>
      <c r="AB59" s="600"/>
      <c r="AC59" s="600"/>
      <c r="AD59" s="600"/>
      <c r="AE59" s="601"/>
      <c r="AG59" s="577" t="s">
        <v>623</v>
      </c>
      <c r="AH59" s="577" t="s">
        <v>488</v>
      </c>
      <c r="AI59" s="577" t="s">
        <v>488</v>
      </c>
      <c r="AJ59" s="577" t="s">
        <v>488</v>
      </c>
      <c r="AK59" s="577" t="s">
        <v>488</v>
      </c>
      <c r="AL59" s="577" t="s">
        <v>488</v>
      </c>
      <c r="AM59" s="577" t="s">
        <v>488</v>
      </c>
      <c r="AN59" s="577" t="s">
        <v>488</v>
      </c>
      <c r="AO59" s="577" t="s">
        <v>488</v>
      </c>
      <c r="AP59" s="577" t="s">
        <v>488</v>
      </c>
      <c r="AQ59" s="577" t="s">
        <v>488</v>
      </c>
    </row>
    <row r="60" spans="1:43" ht="29.1" customHeight="1" thickBot="1" x14ac:dyDescent="0.2">
      <c r="A60" s="686"/>
      <c r="B60" s="609"/>
      <c r="C60" s="640"/>
      <c r="D60" s="702"/>
      <c r="E60" s="239">
        <v>55</v>
      </c>
      <c r="F60" s="633" t="s">
        <v>277</v>
      </c>
      <c r="G60" s="634"/>
      <c r="H60" s="634"/>
      <c r="I60" s="634"/>
      <c r="J60" s="635"/>
      <c r="K60" s="207" t="str">
        <f t="shared" si="0"/>
        <v/>
      </c>
      <c r="L60" s="250"/>
      <c r="M60" s="572" t="s">
        <v>442</v>
      </c>
      <c r="N60" s="572"/>
      <c r="O60" s="572"/>
      <c r="P60" s="572"/>
      <c r="Q60" s="572"/>
      <c r="R60" s="572"/>
      <c r="S60" s="572"/>
      <c r="T60" s="572"/>
      <c r="U60" s="572"/>
      <c r="V60" s="572"/>
      <c r="W60" s="572"/>
      <c r="X60" s="572"/>
      <c r="Y60" s="572"/>
      <c r="Z60" s="572"/>
      <c r="AA60" s="572"/>
      <c r="AB60" s="572"/>
      <c r="AC60" s="572"/>
      <c r="AD60" s="572"/>
      <c r="AE60" s="573"/>
      <c r="AG60" s="577"/>
      <c r="AH60" s="577"/>
      <c r="AI60" s="577"/>
      <c r="AJ60" s="577"/>
      <c r="AK60" s="577"/>
      <c r="AL60" s="577"/>
      <c r="AM60" s="577"/>
      <c r="AN60" s="577"/>
      <c r="AO60" s="577"/>
      <c r="AP60" s="577"/>
      <c r="AQ60" s="577"/>
    </row>
    <row r="61" spans="1:43" ht="24.75" customHeight="1" x14ac:dyDescent="0.15">
      <c r="A61" s="687"/>
      <c r="B61" s="610"/>
      <c r="C61" s="704"/>
      <c r="D61" s="703"/>
      <c r="E61" s="63">
        <v>56</v>
      </c>
      <c r="F61" s="705" t="s">
        <v>66</v>
      </c>
      <c r="G61" s="706"/>
      <c r="H61" s="706"/>
      <c r="I61" s="706"/>
      <c r="J61" s="707"/>
      <c r="K61" s="135" t="str">
        <f t="shared" si="0"/>
        <v/>
      </c>
      <c r="L61" s="711"/>
      <c r="M61" s="712"/>
      <c r="N61" s="712"/>
      <c r="O61" s="712"/>
      <c r="P61" s="712"/>
      <c r="Q61" s="712"/>
      <c r="R61" s="712"/>
      <c r="S61" s="712"/>
      <c r="T61" s="712"/>
      <c r="U61" s="712"/>
      <c r="V61" s="713"/>
      <c r="W61" s="664"/>
      <c r="X61" s="665"/>
      <c r="Y61" s="665"/>
      <c r="Z61" s="665"/>
      <c r="AA61" s="665"/>
      <c r="AB61" s="665"/>
      <c r="AC61" s="665"/>
      <c r="AD61" s="665"/>
      <c r="AE61" s="666"/>
      <c r="AG61" s="577" t="s">
        <v>490</v>
      </c>
      <c r="AH61" s="577" t="s">
        <v>490</v>
      </c>
      <c r="AI61" s="577" t="s">
        <v>490</v>
      </c>
      <c r="AJ61" s="577" t="s">
        <v>490</v>
      </c>
      <c r="AK61" s="577" t="s">
        <v>490</v>
      </c>
      <c r="AL61" s="577" t="s">
        <v>490</v>
      </c>
      <c r="AM61" s="577" t="s">
        <v>490</v>
      </c>
      <c r="AN61" s="577" t="s">
        <v>490</v>
      </c>
      <c r="AO61" s="577" t="s">
        <v>490</v>
      </c>
      <c r="AP61" s="577" t="s">
        <v>490</v>
      </c>
      <c r="AQ61" s="577" t="s">
        <v>490</v>
      </c>
    </row>
    <row r="62" spans="1:43" ht="19.5" customHeight="1" thickBot="1" x14ac:dyDescent="0.2">
      <c r="A62" s="620" t="s">
        <v>178</v>
      </c>
      <c r="B62" s="622" t="s">
        <v>179</v>
      </c>
      <c r="C62" s="639" t="s">
        <v>131</v>
      </c>
      <c r="D62" s="651" t="s">
        <v>180</v>
      </c>
      <c r="E62" s="60">
        <v>57</v>
      </c>
      <c r="F62" s="636" t="s">
        <v>181</v>
      </c>
      <c r="G62" s="637"/>
      <c r="H62" s="637"/>
      <c r="I62" s="637"/>
      <c r="J62" s="638"/>
      <c r="K62" s="240" t="str">
        <f t="shared" si="0"/>
        <v/>
      </c>
      <c r="L62" s="251"/>
      <c r="M62" s="572" t="s">
        <v>442</v>
      </c>
      <c r="N62" s="572"/>
      <c r="O62" s="572"/>
      <c r="P62" s="572"/>
      <c r="Q62" s="572"/>
      <c r="R62" s="572"/>
      <c r="S62" s="572"/>
      <c r="T62" s="572"/>
      <c r="U62" s="572"/>
      <c r="V62" s="572"/>
      <c r="W62" s="572"/>
      <c r="X62" s="572"/>
      <c r="Y62" s="572"/>
      <c r="Z62" s="572"/>
      <c r="AA62" s="572"/>
      <c r="AB62" s="572"/>
      <c r="AC62" s="572"/>
      <c r="AD62" s="572"/>
      <c r="AE62" s="573"/>
      <c r="AG62" s="577"/>
      <c r="AH62" s="577"/>
      <c r="AI62" s="577"/>
      <c r="AJ62" s="577"/>
      <c r="AK62" s="577"/>
      <c r="AL62" s="577"/>
      <c r="AM62" s="577"/>
      <c r="AN62" s="577"/>
      <c r="AO62" s="577"/>
      <c r="AP62" s="577"/>
      <c r="AQ62" s="577"/>
    </row>
    <row r="63" spans="1:43" ht="19.5" customHeight="1" thickBot="1" x14ac:dyDescent="0.2">
      <c r="A63" s="621"/>
      <c r="B63" s="623"/>
      <c r="C63" s="640"/>
      <c r="D63" s="652"/>
      <c r="E63" s="239">
        <v>58</v>
      </c>
      <c r="F63" s="629" t="s">
        <v>182</v>
      </c>
      <c r="G63" s="630"/>
      <c r="H63" s="630"/>
      <c r="I63" s="630"/>
      <c r="J63" s="630"/>
      <c r="K63" s="199" t="str">
        <f t="shared" si="0"/>
        <v/>
      </c>
      <c r="L63" s="250"/>
      <c r="M63" s="572" t="s">
        <v>442</v>
      </c>
      <c r="N63" s="572"/>
      <c r="O63" s="572"/>
      <c r="P63" s="572"/>
      <c r="Q63" s="572"/>
      <c r="R63" s="572"/>
      <c r="S63" s="572"/>
      <c r="T63" s="572"/>
      <c r="U63" s="572"/>
      <c r="V63" s="572"/>
      <c r="W63" s="572"/>
      <c r="X63" s="572"/>
      <c r="Y63" s="572"/>
      <c r="Z63" s="572"/>
      <c r="AA63" s="572"/>
      <c r="AB63" s="572"/>
      <c r="AC63" s="572"/>
      <c r="AD63" s="572"/>
      <c r="AE63" s="573"/>
      <c r="AG63" s="577"/>
      <c r="AH63" s="577"/>
      <c r="AI63" s="577"/>
      <c r="AJ63" s="577"/>
      <c r="AK63" s="577"/>
      <c r="AL63" s="577"/>
      <c r="AM63" s="577"/>
      <c r="AN63" s="577"/>
      <c r="AO63" s="577"/>
      <c r="AP63" s="577"/>
      <c r="AQ63" s="577"/>
    </row>
    <row r="64" spans="1:43" ht="19.5" customHeight="1" x14ac:dyDescent="0.15">
      <c r="A64" s="621"/>
      <c r="B64" s="623"/>
      <c r="C64" s="640"/>
      <c r="D64" s="652"/>
      <c r="E64" s="239">
        <v>59</v>
      </c>
      <c r="F64" s="629" t="s">
        <v>66</v>
      </c>
      <c r="G64" s="630"/>
      <c r="H64" s="630"/>
      <c r="I64" s="630"/>
      <c r="J64" s="630"/>
      <c r="K64" s="200" t="str">
        <f t="shared" si="0"/>
        <v/>
      </c>
      <c r="L64" s="661"/>
      <c r="M64" s="662"/>
      <c r="N64" s="662"/>
      <c r="O64" s="662"/>
      <c r="P64" s="662"/>
      <c r="Q64" s="662"/>
      <c r="R64" s="662"/>
      <c r="S64" s="662"/>
      <c r="T64" s="662"/>
      <c r="U64" s="662"/>
      <c r="V64" s="663"/>
      <c r="W64" s="670"/>
      <c r="X64" s="671"/>
      <c r="Y64" s="671"/>
      <c r="Z64" s="671"/>
      <c r="AA64" s="671"/>
      <c r="AB64" s="671"/>
      <c r="AC64" s="671"/>
      <c r="AD64" s="671"/>
      <c r="AE64" s="672"/>
      <c r="AG64" s="577" t="s">
        <v>491</v>
      </c>
      <c r="AH64" s="577" t="s">
        <v>491</v>
      </c>
      <c r="AI64" s="577" t="s">
        <v>491</v>
      </c>
      <c r="AJ64" s="577" t="s">
        <v>491</v>
      </c>
      <c r="AK64" s="577" t="s">
        <v>491</v>
      </c>
      <c r="AL64" s="577" t="s">
        <v>491</v>
      </c>
      <c r="AM64" s="577" t="s">
        <v>491</v>
      </c>
      <c r="AN64" s="577" t="s">
        <v>491</v>
      </c>
      <c r="AO64" s="577" t="s">
        <v>491</v>
      </c>
      <c r="AP64" s="577" t="s">
        <v>491</v>
      </c>
      <c r="AQ64" s="577" t="s">
        <v>491</v>
      </c>
    </row>
    <row r="65" spans="1:43" ht="19.5" customHeight="1" x14ac:dyDescent="0.15">
      <c r="A65" s="621"/>
      <c r="B65" s="623"/>
      <c r="C65" s="648" t="s">
        <v>133</v>
      </c>
      <c r="D65" s="631" t="s">
        <v>183</v>
      </c>
      <c r="E65" s="239">
        <v>60</v>
      </c>
      <c r="F65" s="629" t="s">
        <v>634</v>
      </c>
      <c r="G65" s="630"/>
      <c r="H65" s="630"/>
      <c r="I65" s="630"/>
      <c r="J65" s="647"/>
      <c r="K65" s="201" t="str">
        <f t="shared" si="0"/>
        <v/>
      </c>
      <c r="L65" s="581"/>
      <c r="M65" s="582"/>
      <c r="N65" s="582"/>
      <c r="O65" s="582"/>
      <c r="P65" s="582"/>
      <c r="Q65" s="582"/>
      <c r="R65" s="582"/>
      <c r="S65" s="582"/>
      <c r="T65" s="582"/>
      <c r="U65" s="582"/>
      <c r="V65" s="583"/>
      <c r="W65" s="590"/>
      <c r="X65" s="591"/>
      <c r="Y65" s="591"/>
      <c r="Z65" s="591"/>
      <c r="AA65" s="591"/>
      <c r="AB65" s="591"/>
      <c r="AC65" s="591"/>
      <c r="AD65" s="591"/>
      <c r="AE65" s="592"/>
      <c r="AG65" s="577" t="s">
        <v>635</v>
      </c>
      <c r="AH65" s="577" t="s">
        <v>492</v>
      </c>
      <c r="AI65" s="577" t="s">
        <v>492</v>
      </c>
      <c r="AJ65" s="577" t="s">
        <v>492</v>
      </c>
      <c r="AK65" s="577" t="s">
        <v>492</v>
      </c>
      <c r="AL65" s="577" t="s">
        <v>492</v>
      </c>
      <c r="AM65" s="577" t="s">
        <v>492</v>
      </c>
      <c r="AN65" s="577" t="s">
        <v>492</v>
      </c>
      <c r="AO65" s="577" t="s">
        <v>492</v>
      </c>
      <c r="AP65" s="577" t="s">
        <v>492</v>
      </c>
      <c r="AQ65" s="577" t="s">
        <v>492</v>
      </c>
    </row>
    <row r="66" spans="1:43" ht="19.5" customHeight="1" x14ac:dyDescent="0.15">
      <c r="A66" s="621"/>
      <c r="B66" s="623"/>
      <c r="C66" s="648"/>
      <c r="D66" s="631"/>
      <c r="E66" s="239">
        <v>61</v>
      </c>
      <c r="F66" s="629" t="s">
        <v>66</v>
      </c>
      <c r="G66" s="630"/>
      <c r="H66" s="630"/>
      <c r="I66" s="630"/>
      <c r="J66" s="647"/>
      <c r="K66" s="202" t="str">
        <f t="shared" si="0"/>
        <v/>
      </c>
      <c r="L66" s="581"/>
      <c r="M66" s="582"/>
      <c r="N66" s="582"/>
      <c r="O66" s="582"/>
      <c r="P66" s="582"/>
      <c r="Q66" s="582"/>
      <c r="R66" s="582"/>
      <c r="S66" s="582"/>
      <c r="T66" s="582"/>
      <c r="U66" s="582"/>
      <c r="V66" s="583"/>
      <c r="W66" s="590"/>
      <c r="X66" s="591"/>
      <c r="Y66" s="591"/>
      <c r="Z66" s="591"/>
      <c r="AA66" s="591"/>
      <c r="AB66" s="591"/>
      <c r="AC66" s="591"/>
      <c r="AD66" s="591"/>
      <c r="AE66" s="592"/>
      <c r="AG66" s="577" t="s">
        <v>633</v>
      </c>
      <c r="AH66" s="577" t="s">
        <v>493</v>
      </c>
      <c r="AI66" s="577" t="s">
        <v>493</v>
      </c>
      <c r="AJ66" s="577" t="s">
        <v>493</v>
      </c>
      <c r="AK66" s="577" t="s">
        <v>493</v>
      </c>
      <c r="AL66" s="577" t="s">
        <v>493</v>
      </c>
      <c r="AM66" s="577" t="s">
        <v>493</v>
      </c>
      <c r="AN66" s="577" t="s">
        <v>493</v>
      </c>
      <c r="AO66" s="577" t="s">
        <v>493</v>
      </c>
      <c r="AP66" s="577" t="s">
        <v>493</v>
      </c>
      <c r="AQ66" s="577" t="s">
        <v>493</v>
      </c>
    </row>
    <row r="67" spans="1:43" ht="39" customHeight="1" x14ac:dyDescent="0.15">
      <c r="A67" s="621"/>
      <c r="B67" s="623"/>
      <c r="C67" s="649" t="s">
        <v>134</v>
      </c>
      <c r="D67" s="631" t="s">
        <v>184</v>
      </c>
      <c r="E67" s="239">
        <v>62</v>
      </c>
      <c r="F67" s="633" t="s">
        <v>185</v>
      </c>
      <c r="G67" s="634"/>
      <c r="H67" s="634"/>
      <c r="I67" s="634"/>
      <c r="J67" s="635"/>
      <c r="K67" s="201" t="str">
        <f t="shared" si="0"/>
        <v/>
      </c>
      <c r="L67" s="581"/>
      <c r="M67" s="582"/>
      <c r="N67" s="582"/>
      <c r="O67" s="582"/>
      <c r="P67" s="582"/>
      <c r="Q67" s="582"/>
      <c r="R67" s="582"/>
      <c r="S67" s="582"/>
      <c r="T67" s="582"/>
      <c r="U67" s="582"/>
      <c r="V67" s="583"/>
      <c r="W67" s="590"/>
      <c r="X67" s="591"/>
      <c r="Y67" s="591"/>
      <c r="Z67" s="591"/>
      <c r="AA67" s="591"/>
      <c r="AB67" s="591"/>
      <c r="AC67" s="591"/>
      <c r="AD67" s="591"/>
      <c r="AE67" s="592"/>
      <c r="AG67" s="577" t="s">
        <v>494</v>
      </c>
      <c r="AH67" s="577" t="s">
        <v>494</v>
      </c>
      <c r="AI67" s="577" t="s">
        <v>494</v>
      </c>
      <c r="AJ67" s="577" t="s">
        <v>494</v>
      </c>
      <c r="AK67" s="577" t="s">
        <v>494</v>
      </c>
      <c r="AL67" s="577" t="s">
        <v>494</v>
      </c>
      <c r="AM67" s="577" t="s">
        <v>494</v>
      </c>
      <c r="AN67" s="577" t="s">
        <v>494</v>
      </c>
      <c r="AO67" s="577" t="s">
        <v>494</v>
      </c>
      <c r="AP67" s="577" t="s">
        <v>494</v>
      </c>
      <c r="AQ67" s="577" t="s">
        <v>494</v>
      </c>
    </row>
    <row r="68" spans="1:43" ht="19.5" customHeight="1" x14ac:dyDescent="0.15">
      <c r="A68" s="621"/>
      <c r="B68" s="623"/>
      <c r="C68" s="649"/>
      <c r="D68" s="631"/>
      <c r="E68" s="239">
        <v>63</v>
      </c>
      <c r="F68" s="629" t="s">
        <v>186</v>
      </c>
      <c r="G68" s="630"/>
      <c r="H68" s="630"/>
      <c r="I68" s="630"/>
      <c r="J68" s="647"/>
      <c r="K68" s="197" t="str">
        <f t="shared" si="0"/>
        <v/>
      </c>
      <c r="L68" s="581"/>
      <c r="M68" s="582"/>
      <c r="N68" s="582"/>
      <c r="O68" s="582"/>
      <c r="P68" s="582"/>
      <c r="Q68" s="582"/>
      <c r="R68" s="582"/>
      <c r="S68" s="582"/>
      <c r="T68" s="582"/>
      <c r="U68" s="582"/>
      <c r="V68" s="583"/>
      <c r="W68" s="590"/>
      <c r="X68" s="591"/>
      <c r="Y68" s="591"/>
      <c r="Z68" s="591"/>
      <c r="AA68" s="591"/>
      <c r="AB68" s="591"/>
      <c r="AC68" s="591"/>
      <c r="AD68" s="591"/>
      <c r="AE68" s="592"/>
      <c r="AG68" s="577" t="s">
        <v>495</v>
      </c>
      <c r="AH68" s="577" t="s">
        <v>495</v>
      </c>
      <c r="AI68" s="577" t="s">
        <v>495</v>
      </c>
      <c r="AJ68" s="577" t="s">
        <v>495</v>
      </c>
      <c r="AK68" s="577" t="s">
        <v>495</v>
      </c>
      <c r="AL68" s="577" t="s">
        <v>495</v>
      </c>
      <c r="AM68" s="577" t="s">
        <v>495</v>
      </c>
      <c r="AN68" s="577" t="s">
        <v>495</v>
      </c>
      <c r="AO68" s="577" t="s">
        <v>495</v>
      </c>
      <c r="AP68" s="577" t="s">
        <v>495</v>
      </c>
      <c r="AQ68" s="577" t="s">
        <v>495</v>
      </c>
    </row>
    <row r="69" spans="1:43" ht="19.5" customHeight="1" x14ac:dyDescent="0.15">
      <c r="A69" s="621"/>
      <c r="B69" s="623"/>
      <c r="C69" s="649"/>
      <c r="D69" s="631"/>
      <c r="E69" s="239">
        <v>64</v>
      </c>
      <c r="F69" s="653" t="s">
        <v>187</v>
      </c>
      <c r="G69" s="654"/>
      <c r="H69" s="654"/>
      <c r="I69" s="654"/>
      <c r="J69" s="655"/>
      <c r="K69" s="140" t="str">
        <f t="shared" si="0"/>
        <v/>
      </c>
      <c r="L69" s="581"/>
      <c r="M69" s="582"/>
      <c r="N69" s="582"/>
      <c r="O69" s="582"/>
      <c r="P69" s="582"/>
      <c r="Q69" s="582"/>
      <c r="R69" s="582"/>
      <c r="S69" s="582"/>
      <c r="T69" s="582"/>
      <c r="U69" s="582"/>
      <c r="V69" s="583"/>
      <c r="W69" s="590"/>
      <c r="X69" s="591"/>
      <c r="Y69" s="591"/>
      <c r="Z69" s="591"/>
      <c r="AA69" s="591"/>
      <c r="AB69" s="591"/>
      <c r="AC69" s="591"/>
      <c r="AD69" s="591"/>
      <c r="AE69" s="592"/>
      <c r="AG69" s="577" t="s">
        <v>496</v>
      </c>
      <c r="AH69" s="577" t="s">
        <v>496</v>
      </c>
      <c r="AI69" s="577" t="s">
        <v>496</v>
      </c>
      <c r="AJ69" s="577" t="s">
        <v>496</v>
      </c>
      <c r="AK69" s="577" t="s">
        <v>496</v>
      </c>
      <c r="AL69" s="577" t="s">
        <v>496</v>
      </c>
      <c r="AM69" s="577" t="s">
        <v>496</v>
      </c>
      <c r="AN69" s="577" t="s">
        <v>496</v>
      </c>
      <c r="AO69" s="577" t="s">
        <v>496</v>
      </c>
      <c r="AP69" s="577" t="s">
        <v>496</v>
      </c>
      <c r="AQ69" s="577" t="s">
        <v>496</v>
      </c>
    </row>
    <row r="70" spans="1:43" ht="31.5" customHeight="1" x14ac:dyDescent="0.15">
      <c r="A70" s="621"/>
      <c r="B70" s="623"/>
      <c r="C70" s="649"/>
      <c r="D70" s="631"/>
      <c r="E70" s="239">
        <v>65</v>
      </c>
      <c r="F70" s="584" t="s">
        <v>264</v>
      </c>
      <c r="G70" s="585"/>
      <c r="H70" s="585"/>
      <c r="I70" s="585"/>
      <c r="J70" s="586"/>
      <c r="K70" s="141" t="str">
        <f t="shared" si="0"/>
        <v/>
      </c>
      <c r="L70" s="581"/>
      <c r="M70" s="582"/>
      <c r="N70" s="582"/>
      <c r="O70" s="582"/>
      <c r="P70" s="582"/>
      <c r="Q70" s="582"/>
      <c r="R70" s="582"/>
      <c r="S70" s="582"/>
      <c r="T70" s="582"/>
      <c r="U70" s="582"/>
      <c r="V70" s="583"/>
      <c r="W70" s="590"/>
      <c r="X70" s="591"/>
      <c r="Y70" s="591"/>
      <c r="Z70" s="591"/>
      <c r="AA70" s="591"/>
      <c r="AB70" s="591"/>
      <c r="AC70" s="591"/>
      <c r="AD70" s="591"/>
      <c r="AE70" s="592"/>
      <c r="AG70" s="577" t="s">
        <v>497</v>
      </c>
      <c r="AH70" s="577" t="s">
        <v>497</v>
      </c>
      <c r="AI70" s="577" t="s">
        <v>497</v>
      </c>
      <c r="AJ70" s="577" t="s">
        <v>497</v>
      </c>
      <c r="AK70" s="577" t="s">
        <v>497</v>
      </c>
      <c r="AL70" s="577" t="s">
        <v>497</v>
      </c>
      <c r="AM70" s="577" t="s">
        <v>497</v>
      </c>
      <c r="AN70" s="577" t="s">
        <v>497</v>
      </c>
      <c r="AO70" s="577" t="s">
        <v>497</v>
      </c>
      <c r="AP70" s="577" t="s">
        <v>497</v>
      </c>
      <c r="AQ70" s="577" t="s">
        <v>497</v>
      </c>
    </row>
    <row r="71" spans="1:43" ht="31.5" customHeight="1" x14ac:dyDescent="0.15">
      <c r="A71" s="621"/>
      <c r="B71" s="623"/>
      <c r="C71" s="649"/>
      <c r="D71" s="631"/>
      <c r="E71" s="239">
        <v>66</v>
      </c>
      <c r="F71" s="633" t="s">
        <v>636</v>
      </c>
      <c r="G71" s="634"/>
      <c r="H71" s="634"/>
      <c r="I71" s="634"/>
      <c r="J71" s="635"/>
      <c r="K71" s="141" t="str">
        <f t="shared" ref="K71:K83" si="1">IF(L71="","","○")</f>
        <v/>
      </c>
      <c r="L71" s="581"/>
      <c r="M71" s="582"/>
      <c r="N71" s="582"/>
      <c r="O71" s="582"/>
      <c r="P71" s="582"/>
      <c r="Q71" s="582"/>
      <c r="R71" s="582"/>
      <c r="S71" s="582"/>
      <c r="T71" s="582"/>
      <c r="U71" s="582"/>
      <c r="V71" s="583"/>
      <c r="W71" s="590"/>
      <c r="X71" s="591"/>
      <c r="Y71" s="591"/>
      <c r="Z71" s="591"/>
      <c r="AA71" s="591"/>
      <c r="AB71" s="591"/>
      <c r="AC71" s="591"/>
      <c r="AD71" s="591"/>
      <c r="AE71" s="592"/>
      <c r="AG71" s="577" t="s">
        <v>637</v>
      </c>
      <c r="AH71" s="577" t="s">
        <v>498</v>
      </c>
      <c r="AI71" s="577" t="s">
        <v>498</v>
      </c>
      <c r="AJ71" s="577" t="s">
        <v>498</v>
      </c>
      <c r="AK71" s="577" t="s">
        <v>498</v>
      </c>
      <c r="AL71" s="577" t="s">
        <v>498</v>
      </c>
      <c r="AM71" s="577" t="s">
        <v>498</v>
      </c>
      <c r="AN71" s="577" t="s">
        <v>498</v>
      </c>
      <c r="AO71" s="577" t="s">
        <v>498</v>
      </c>
      <c r="AP71" s="577" t="s">
        <v>498</v>
      </c>
      <c r="AQ71" s="577" t="s">
        <v>498</v>
      </c>
    </row>
    <row r="72" spans="1:43" ht="19.5" customHeight="1" x14ac:dyDescent="0.15">
      <c r="A72" s="621"/>
      <c r="B72" s="623"/>
      <c r="C72" s="649"/>
      <c r="D72" s="631"/>
      <c r="E72" s="239">
        <v>67</v>
      </c>
      <c r="F72" s="584" t="s">
        <v>188</v>
      </c>
      <c r="G72" s="585"/>
      <c r="H72" s="585"/>
      <c r="I72" s="585"/>
      <c r="J72" s="586"/>
      <c r="K72" s="142" t="str">
        <f t="shared" si="1"/>
        <v/>
      </c>
      <c r="L72" s="581"/>
      <c r="M72" s="582"/>
      <c r="N72" s="582"/>
      <c r="O72" s="582"/>
      <c r="P72" s="582"/>
      <c r="Q72" s="582"/>
      <c r="R72" s="582"/>
      <c r="S72" s="582"/>
      <c r="T72" s="582"/>
      <c r="U72" s="582"/>
      <c r="V72" s="583"/>
      <c r="W72" s="590"/>
      <c r="X72" s="591"/>
      <c r="Y72" s="591"/>
      <c r="Z72" s="591"/>
      <c r="AA72" s="591"/>
      <c r="AB72" s="591"/>
      <c r="AC72" s="591"/>
      <c r="AD72" s="591"/>
      <c r="AE72" s="592"/>
      <c r="AG72" s="577" t="s">
        <v>499</v>
      </c>
      <c r="AH72" s="577" t="s">
        <v>499</v>
      </c>
      <c r="AI72" s="577" t="s">
        <v>499</v>
      </c>
      <c r="AJ72" s="577" t="s">
        <v>499</v>
      </c>
      <c r="AK72" s="577" t="s">
        <v>499</v>
      </c>
      <c r="AL72" s="577" t="s">
        <v>499</v>
      </c>
      <c r="AM72" s="577" t="s">
        <v>499</v>
      </c>
      <c r="AN72" s="577" t="s">
        <v>499</v>
      </c>
      <c r="AO72" s="577" t="s">
        <v>499</v>
      </c>
      <c r="AP72" s="577" t="s">
        <v>499</v>
      </c>
      <c r="AQ72" s="577" t="s">
        <v>499</v>
      </c>
    </row>
    <row r="73" spans="1:43" ht="19.5" customHeight="1" x14ac:dyDescent="0.15">
      <c r="A73" s="627"/>
      <c r="B73" s="628"/>
      <c r="C73" s="650"/>
      <c r="D73" s="632"/>
      <c r="E73" s="63">
        <v>68</v>
      </c>
      <c r="F73" s="617" t="s">
        <v>66</v>
      </c>
      <c r="G73" s="618"/>
      <c r="H73" s="618"/>
      <c r="I73" s="618"/>
      <c r="J73" s="619"/>
      <c r="K73" s="143" t="str">
        <f t="shared" si="1"/>
        <v/>
      </c>
      <c r="L73" s="602"/>
      <c r="M73" s="603"/>
      <c r="N73" s="603"/>
      <c r="O73" s="603"/>
      <c r="P73" s="603"/>
      <c r="Q73" s="603"/>
      <c r="R73" s="603"/>
      <c r="S73" s="603"/>
      <c r="T73" s="603"/>
      <c r="U73" s="603"/>
      <c r="V73" s="604"/>
      <c r="W73" s="599"/>
      <c r="X73" s="600"/>
      <c r="Y73" s="600"/>
      <c r="Z73" s="600"/>
      <c r="AA73" s="600"/>
      <c r="AB73" s="600"/>
      <c r="AC73" s="600"/>
      <c r="AD73" s="600"/>
      <c r="AE73" s="601"/>
      <c r="AG73" s="577" t="s">
        <v>500</v>
      </c>
      <c r="AH73" s="577" t="s">
        <v>500</v>
      </c>
      <c r="AI73" s="577" t="s">
        <v>500</v>
      </c>
      <c r="AJ73" s="577" t="s">
        <v>500</v>
      </c>
      <c r="AK73" s="577" t="s">
        <v>500</v>
      </c>
      <c r="AL73" s="577" t="s">
        <v>500</v>
      </c>
      <c r="AM73" s="577" t="s">
        <v>500</v>
      </c>
      <c r="AN73" s="577" t="s">
        <v>500</v>
      </c>
      <c r="AO73" s="577" t="s">
        <v>500</v>
      </c>
      <c r="AP73" s="577" t="s">
        <v>500</v>
      </c>
      <c r="AQ73" s="577" t="s">
        <v>500</v>
      </c>
    </row>
    <row r="74" spans="1:43" ht="19.5" customHeight="1" x14ac:dyDescent="0.15">
      <c r="A74" s="620" t="s">
        <v>189</v>
      </c>
      <c r="B74" s="622" t="s">
        <v>190</v>
      </c>
      <c r="C74" s="622" t="s">
        <v>131</v>
      </c>
      <c r="D74" s="651" t="s">
        <v>191</v>
      </c>
      <c r="E74" s="76">
        <v>69</v>
      </c>
      <c r="F74" s="614" t="s">
        <v>307</v>
      </c>
      <c r="G74" s="615"/>
      <c r="H74" s="615"/>
      <c r="I74" s="615"/>
      <c r="J74" s="616"/>
      <c r="K74" s="203" t="str">
        <f t="shared" si="1"/>
        <v/>
      </c>
      <c r="L74" s="596"/>
      <c r="M74" s="597"/>
      <c r="N74" s="597"/>
      <c r="O74" s="597"/>
      <c r="P74" s="597"/>
      <c r="Q74" s="597"/>
      <c r="R74" s="597"/>
      <c r="S74" s="597"/>
      <c r="T74" s="597"/>
      <c r="U74" s="597"/>
      <c r="V74" s="598"/>
      <c r="W74" s="593"/>
      <c r="X74" s="594"/>
      <c r="Y74" s="594"/>
      <c r="Z74" s="594"/>
      <c r="AA74" s="594"/>
      <c r="AB74" s="594"/>
      <c r="AC74" s="594"/>
      <c r="AD74" s="594"/>
      <c r="AE74" s="595"/>
      <c r="AG74" s="577" t="s">
        <v>501</v>
      </c>
      <c r="AH74" s="577" t="s">
        <v>501</v>
      </c>
      <c r="AI74" s="577" t="s">
        <v>501</v>
      </c>
      <c r="AJ74" s="577" t="s">
        <v>501</v>
      </c>
      <c r="AK74" s="577" t="s">
        <v>501</v>
      </c>
      <c r="AL74" s="577" t="s">
        <v>501</v>
      </c>
      <c r="AM74" s="577" t="s">
        <v>501</v>
      </c>
      <c r="AN74" s="577" t="s">
        <v>501</v>
      </c>
      <c r="AO74" s="577" t="s">
        <v>501</v>
      </c>
      <c r="AP74" s="577" t="s">
        <v>501</v>
      </c>
      <c r="AQ74" s="577" t="s">
        <v>501</v>
      </c>
    </row>
    <row r="75" spans="1:43" ht="19.5" customHeight="1" x14ac:dyDescent="0.15">
      <c r="A75" s="621"/>
      <c r="B75" s="623"/>
      <c r="C75" s="623"/>
      <c r="D75" s="652"/>
      <c r="E75" s="16">
        <v>70</v>
      </c>
      <c r="F75" s="658" t="s">
        <v>308</v>
      </c>
      <c r="G75" s="659"/>
      <c r="H75" s="659"/>
      <c r="I75" s="659"/>
      <c r="J75" s="660"/>
      <c r="K75" s="141" t="str">
        <f t="shared" si="1"/>
        <v/>
      </c>
      <c r="L75" s="581"/>
      <c r="M75" s="582"/>
      <c r="N75" s="582"/>
      <c r="O75" s="582"/>
      <c r="P75" s="582"/>
      <c r="Q75" s="582"/>
      <c r="R75" s="582"/>
      <c r="S75" s="582"/>
      <c r="T75" s="582"/>
      <c r="U75" s="582"/>
      <c r="V75" s="583"/>
      <c r="W75" s="590"/>
      <c r="X75" s="591"/>
      <c r="Y75" s="591"/>
      <c r="Z75" s="591"/>
      <c r="AA75" s="591"/>
      <c r="AB75" s="591"/>
      <c r="AC75" s="591"/>
      <c r="AD75" s="591"/>
      <c r="AE75" s="592"/>
      <c r="AG75" s="577" t="s">
        <v>502</v>
      </c>
      <c r="AH75" s="577" t="s">
        <v>502</v>
      </c>
      <c r="AI75" s="577" t="s">
        <v>502</v>
      </c>
      <c r="AJ75" s="577" t="s">
        <v>502</v>
      </c>
      <c r="AK75" s="577" t="s">
        <v>502</v>
      </c>
      <c r="AL75" s="577" t="s">
        <v>502</v>
      </c>
      <c r="AM75" s="577" t="s">
        <v>502</v>
      </c>
      <c r="AN75" s="577" t="s">
        <v>502</v>
      </c>
      <c r="AO75" s="577" t="s">
        <v>502</v>
      </c>
      <c r="AP75" s="577" t="s">
        <v>502</v>
      </c>
      <c r="AQ75" s="577" t="s">
        <v>502</v>
      </c>
    </row>
    <row r="76" spans="1:43" ht="19.5" customHeight="1" x14ac:dyDescent="0.15">
      <c r="A76" s="621"/>
      <c r="B76" s="623"/>
      <c r="C76" s="656"/>
      <c r="D76" s="657"/>
      <c r="E76" s="70">
        <v>71</v>
      </c>
      <c r="F76" s="624" t="s">
        <v>309</v>
      </c>
      <c r="G76" s="625"/>
      <c r="H76" s="625"/>
      <c r="I76" s="625"/>
      <c r="J76" s="626"/>
      <c r="K76" s="140" t="str">
        <f t="shared" si="1"/>
        <v/>
      </c>
      <c r="L76" s="581"/>
      <c r="M76" s="582"/>
      <c r="N76" s="582"/>
      <c r="O76" s="582"/>
      <c r="P76" s="582"/>
      <c r="Q76" s="582"/>
      <c r="R76" s="582"/>
      <c r="S76" s="582"/>
      <c r="T76" s="582"/>
      <c r="U76" s="582"/>
      <c r="V76" s="583"/>
      <c r="W76" s="590"/>
      <c r="X76" s="591"/>
      <c r="Y76" s="591"/>
      <c r="Z76" s="591"/>
      <c r="AA76" s="591"/>
      <c r="AB76" s="591"/>
      <c r="AC76" s="591"/>
      <c r="AD76" s="591"/>
      <c r="AE76" s="592"/>
      <c r="AG76" s="577" t="s">
        <v>503</v>
      </c>
      <c r="AH76" s="577" t="s">
        <v>503</v>
      </c>
      <c r="AI76" s="577" t="s">
        <v>503</v>
      </c>
      <c r="AJ76" s="577" t="s">
        <v>503</v>
      </c>
      <c r="AK76" s="577" t="s">
        <v>503</v>
      </c>
      <c r="AL76" s="577" t="s">
        <v>503</v>
      </c>
      <c r="AM76" s="577" t="s">
        <v>503</v>
      </c>
      <c r="AN76" s="577" t="s">
        <v>503</v>
      </c>
      <c r="AO76" s="577" t="s">
        <v>503</v>
      </c>
      <c r="AP76" s="577" t="s">
        <v>503</v>
      </c>
      <c r="AQ76" s="577" t="s">
        <v>503</v>
      </c>
    </row>
    <row r="77" spans="1:43" ht="19.5" customHeight="1" x14ac:dyDescent="0.15">
      <c r="A77" s="621"/>
      <c r="B77" s="623"/>
      <c r="C77" s="64" t="s">
        <v>133</v>
      </c>
      <c r="D77" s="57" t="s">
        <v>192</v>
      </c>
      <c r="E77" s="16">
        <v>72</v>
      </c>
      <c r="F77" s="584" t="s">
        <v>192</v>
      </c>
      <c r="G77" s="585"/>
      <c r="H77" s="585"/>
      <c r="I77" s="585"/>
      <c r="J77" s="586"/>
      <c r="K77" s="141" t="str">
        <f t="shared" si="1"/>
        <v/>
      </c>
      <c r="L77" s="581"/>
      <c r="M77" s="582"/>
      <c r="N77" s="582"/>
      <c r="O77" s="582"/>
      <c r="P77" s="582"/>
      <c r="Q77" s="582"/>
      <c r="R77" s="582"/>
      <c r="S77" s="582"/>
      <c r="T77" s="582"/>
      <c r="U77" s="582"/>
      <c r="V77" s="583"/>
      <c r="W77" s="590"/>
      <c r="X77" s="591"/>
      <c r="Y77" s="591"/>
      <c r="Z77" s="591"/>
      <c r="AA77" s="591"/>
      <c r="AB77" s="591"/>
      <c r="AC77" s="591"/>
      <c r="AD77" s="591"/>
      <c r="AE77" s="592"/>
      <c r="AG77" s="577" t="s">
        <v>504</v>
      </c>
      <c r="AH77" s="577" t="s">
        <v>504</v>
      </c>
      <c r="AI77" s="577" t="s">
        <v>504</v>
      </c>
      <c r="AJ77" s="577" t="s">
        <v>504</v>
      </c>
      <c r="AK77" s="577" t="s">
        <v>504</v>
      </c>
      <c r="AL77" s="577" t="s">
        <v>504</v>
      </c>
      <c r="AM77" s="577" t="s">
        <v>504</v>
      </c>
      <c r="AN77" s="577" t="s">
        <v>504</v>
      </c>
      <c r="AO77" s="577" t="s">
        <v>504</v>
      </c>
      <c r="AP77" s="577" t="s">
        <v>504</v>
      </c>
      <c r="AQ77" s="577" t="s">
        <v>504</v>
      </c>
    </row>
    <row r="78" spans="1:43" ht="19.5" customHeight="1" x14ac:dyDescent="0.15">
      <c r="A78" s="621"/>
      <c r="B78" s="623"/>
      <c r="C78" s="56" t="s">
        <v>134</v>
      </c>
      <c r="D78" s="57" t="s">
        <v>193</v>
      </c>
      <c r="E78" s="16">
        <v>73</v>
      </c>
      <c r="F78" s="584" t="s">
        <v>193</v>
      </c>
      <c r="G78" s="585"/>
      <c r="H78" s="585"/>
      <c r="I78" s="585"/>
      <c r="J78" s="586"/>
      <c r="K78" s="197" t="str">
        <f t="shared" si="1"/>
        <v/>
      </c>
      <c r="L78" s="581"/>
      <c r="M78" s="582"/>
      <c r="N78" s="582"/>
      <c r="O78" s="582"/>
      <c r="P78" s="582"/>
      <c r="Q78" s="582"/>
      <c r="R78" s="582"/>
      <c r="S78" s="582"/>
      <c r="T78" s="582"/>
      <c r="U78" s="582"/>
      <c r="V78" s="583"/>
      <c r="W78" s="590"/>
      <c r="X78" s="591"/>
      <c r="Y78" s="591"/>
      <c r="Z78" s="591"/>
      <c r="AA78" s="591"/>
      <c r="AB78" s="591"/>
      <c r="AC78" s="591"/>
      <c r="AD78" s="591"/>
      <c r="AE78" s="592"/>
      <c r="AG78" s="577" t="s">
        <v>505</v>
      </c>
      <c r="AH78" s="577" t="s">
        <v>505</v>
      </c>
      <c r="AI78" s="577" t="s">
        <v>505</v>
      </c>
      <c r="AJ78" s="577" t="s">
        <v>505</v>
      </c>
      <c r="AK78" s="577" t="s">
        <v>505</v>
      </c>
      <c r="AL78" s="577" t="s">
        <v>505</v>
      </c>
      <c r="AM78" s="577" t="s">
        <v>505</v>
      </c>
      <c r="AN78" s="577" t="s">
        <v>505</v>
      </c>
      <c r="AO78" s="577" t="s">
        <v>505</v>
      </c>
      <c r="AP78" s="577" t="s">
        <v>505</v>
      </c>
      <c r="AQ78" s="577" t="s">
        <v>505</v>
      </c>
    </row>
    <row r="79" spans="1:43" ht="19.5" customHeight="1" x14ac:dyDescent="0.15">
      <c r="A79" s="621"/>
      <c r="B79" s="623"/>
      <c r="C79" s="62" t="s">
        <v>138</v>
      </c>
      <c r="D79" s="62" t="s">
        <v>66</v>
      </c>
      <c r="E79" s="63">
        <v>74</v>
      </c>
      <c r="F79" s="587" t="s">
        <v>66</v>
      </c>
      <c r="G79" s="588"/>
      <c r="H79" s="588"/>
      <c r="I79" s="588"/>
      <c r="J79" s="589"/>
      <c r="K79" s="204" t="str">
        <f t="shared" si="1"/>
        <v/>
      </c>
      <c r="L79" s="605"/>
      <c r="M79" s="606"/>
      <c r="N79" s="606"/>
      <c r="O79" s="606"/>
      <c r="P79" s="606"/>
      <c r="Q79" s="606"/>
      <c r="R79" s="606"/>
      <c r="S79" s="606"/>
      <c r="T79" s="606"/>
      <c r="U79" s="606"/>
      <c r="V79" s="607"/>
      <c r="W79" s="599"/>
      <c r="X79" s="600"/>
      <c r="Y79" s="600"/>
      <c r="Z79" s="600"/>
      <c r="AA79" s="600"/>
      <c r="AB79" s="600"/>
      <c r="AC79" s="600"/>
      <c r="AD79" s="600"/>
      <c r="AE79" s="601"/>
      <c r="AG79" s="577"/>
      <c r="AH79" s="577"/>
      <c r="AI79" s="577"/>
      <c r="AJ79" s="577"/>
      <c r="AK79" s="577"/>
      <c r="AL79" s="577"/>
      <c r="AM79" s="577"/>
      <c r="AN79" s="577"/>
      <c r="AO79" s="577"/>
      <c r="AP79" s="577"/>
      <c r="AQ79" s="577"/>
    </row>
    <row r="80" spans="1:43" ht="19.5" customHeight="1" x14ac:dyDescent="0.15">
      <c r="A80" s="611" t="s">
        <v>194</v>
      </c>
      <c r="B80" s="608" t="s">
        <v>66</v>
      </c>
      <c r="C80" s="77" t="s">
        <v>131</v>
      </c>
      <c r="D80" s="77" t="s">
        <v>195</v>
      </c>
      <c r="E80" s="60">
        <v>75</v>
      </c>
      <c r="F80" s="641" t="s">
        <v>195</v>
      </c>
      <c r="G80" s="642"/>
      <c r="H80" s="642"/>
      <c r="I80" s="642"/>
      <c r="J80" s="643"/>
      <c r="K80" s="205" t="str">
        <f t="shared" si="1"/>
        <v/>
      </c>
      <c r="L80" s="596"/>
      <c r="M80" s="597"/>
      <c r="N80" s="597"/>
      <c r="O80" s="597"/>
      <c r="P80" s="597"/>
      <c r="Q80" s="597"/>
      <c r="R80" s="597"/>
      <c r="S80" s="597"/>
      <c r="T80" s="597"/>
      <c r="U80" s="597"/>
      <c r="V80" s="598"/>
      <c r="W80" s="593"/>
      <c r="X80" s="594"/>
      <c r="Y80" s="594"/>
      <c r="Z80" s="594"/>
      <c r="AA80" s="594"/>
      <c r="AB80" s="594"/>
      <c r="AC80" s="594"/>
      <c r="AD80" s="594"/>
      <c r="AE80" s="595"/>
      <c r="AG80" s="577" t="s">
        <v>506</v>
      </c>
      <c r="AH80" s="577" t="s">
        <v>506</v>
      </c>
      <c r="AI80" s="577" t="s">
        <v>506</v>
      </c>
      <c r="AJ80" s="577" t="s">
        <v>506</v>
      </c>
      <c r="AK80" s="577" t="s">
        <v>506</v>
      </c>
      <c r="AL80" s="577" t="s">
        <v>506</v>
      </c>
      <c r="AM80" s="577" t="s">
        <v>506</v>
      </c>
      <c r="AN80" s="577" t="s">
        <v>506</v>
      </c>
      <c r="AO80" s="577" t="s">
        <v>506</v>
      </c>
      <c r="AP80" s="577" t="s">
        <v>506</v>
      </c>
      <c r="AQ80" s="577" t="s">
        <v>506</v>
      </c>
    </row>
    <row r="81" spans="1:43" ht="39" customHeight="1" x14ac:dyDescent="0.15">
      <c r="A81" s="612"/>
      <c r="B81" s="609"/>
      <c r="C81" s="78" t="s">
        <v>133</v>
      </c>
      <c r="D81" s="79" t="s">
        <v>196</v>
      </c>
      <c r="E81" s="65">
        <v>76</v>
      </c>
      <c r="F81" s="644" t="s">
        <v>196</v>
      </c>
      <c r="G81" s="645"/>
      <c r="H81" s="645"/>
      <c r="I81" s="645"/>
      <c r="J81" s="646"/>
      <c r="K81" s="206" t="str">
        <f t="shared" si="1"/>
        <v/>
      </c>
      <c r="L81" s="574"/>
      <c r="M81" s="575"/>
      <c r="N81" s="575"/>
      <c r="O81" s="575"/>
      <c r="P81" s="575"/>
      <c r="Q81" s="575"/>
      <c r="R81" s="575"/>
      <c r="S81" s="575"/>
      <c r="T81" s="575"/>
      <c r="U81" s="575"/>
      <c r="V81" s="576"/>
      <c r="W81" s="590"/>
      <c r="X81" s="591"/>
      <c r="Y81" s="591"/>
      <c r="Z81" s="591"/>
      <c r="AA81" s="591"/>
      <c r="AB81" s="591"/>
      <c r="AC81" s="591"/>
      <c r="AD81" s="591"/>
      <c r="AE81" s="592"/>
      <c r="AG81" s="577" t="s">
        <v>612</v>
      </c>
      <c r="AH81" s="577" t="s">
        <v>507</v>
      </c>
      <c r="AI81" s="577" t="s">
        <v>507</v>
      </c>
      <c r="AJ81" s="577" t="s">
        <v>507</v>
      </c>
      <c r="AK81" s="577" t="s">
        <v>507</v>
      </c>
      <c r="AL81" s="577" t="s">
        <v>507</v>
      </c>
      <c r="AM81" s="577" t="s">
        <v>507</v>
      </c>
      <c r="AN81" s="577" t="s">
        <v>507</v>
      </c>
      <c r="AO81" s="577" t="s">
        <v>507</v>
      </c>
      <c r="AP81" s="577" t="s">
        <v>507</v>
      </c>
      <c r="AQ81" s="577" t="s">
        <v>507</v>
      </c>
    </row>
    <row r="82" spans="1:43" ht="18.95" customHeight="1" x14ac:dyDescent="0.15">
      <c r="A82" s="612"/>
      <c r="B82" s="609"/>
      <c r="C82" s="56" t="s">
        <v>134</v>
      </c>
      <c r="D82" s="57" t="s">
        <v>197</v>
      </c>
      <c r="E82" s="16">
        <v>77</v>
      </c>
      <c r="F82" s="584" t="s">
        <v>197</v>
      </c>
      <c r="G82" s="585"/>
      <c r="H82" s="585"/>
      <c r="I82" s="585"/>
      <c r="J82" s="586"/>
      <c r="K82" s="197" t="str">
        <f t="shared" si="1"/>
        <v/>
      </c>
      <c r="L82" s="574"/>
      <c r="M82" s="575"/>
      <c r="N82" s="575"/>
      <c r="O82" s="575"/>
      <c r="P82" s="575"/>
      <c r="Q82" s="575"/>
      <c r="R82" s="575"/>
      <c r="S82" s="575"/>
      <c r="T82" s="575"/>
      <c r="U82" s="575"/>
      <c r="V82" s="576"/>
      <c r="W82" s="590"/>
      <c r="X82" s="591"/>
      <c r="Y82" s="591"/>
      <c r="Z82" s="591"/>
      <c r="AA82" s="591"/>
      <c r="AB82" s="591"/>
      <c r="AC82" s="591"/>
      <c r="AD82" s="591"/>
      <c r="AE82" s="592"/>
      <c r="AG82" s="577" t="s">
        <v>508</v>
      </c>
      <c r="AH82" s="577" t="s">
        <v>508</v>
      </c>
      <c r="AI82" s="577" t="s">
        <v>508</v>
      </c>
      <c r="AJ82" s="577" t="s">
        <v>508</v>
      </c>
      <c r="AK82" s="577" t="s">
        <v>508</v>
      </c>
      <c r="AL82" s="577" t="s">
        <v>508</v>
      </c>
      <c r="AM82" s="577" t="s">
        <v>508</v>
      </c>
      <c r="AN82" s="577" t="s">
        <v>508</v>
      </c>
      <c r="AO82" s="577" t="s">
        <v>508</v>
      </c>
      <c r="AP82" s="577" t="s">
        <v>508</v>
      </c>
      <c r="AQ82" s="577" t="s">
        <v>508</v>
      </c>
    </row>
    <row r="83" spans="1:43" ht="39" customHeight="1" x14ac:dyDescent="0.15">
      <c r="A83" s="613"/>
      <c r="B83" s="610"/>
      <c r="C83" s="62" t="s">
        <v>138</v>
      </c>
      <c r="D83" s="59" t="s">
        <v>66</v>
      </c>
      <c r="E83" s="63">
        <v>78</v>
      </c>
      <c r="F83" s="617" t="s">
        <v>66</v>
      </c>
      <c r="G83" s="618"/>
      <c r="H83" s="618"/>
      <c r="I83" s="618"/>
      <c r="J83" s="619"/>
      <c r="K83" s="204" t="str">
        <f t="shared" si="1"/>
        <v/>
      </c>
      <c r="L83" s="578"/>
      <c r="M83" s="579"/>
      <c r="N83" s="579"/>
      <c r="O83" s="579"/>
      <c r="P83" s="579"/>
      <c r="Q83" s="579"/>
      <c r="R83" s="579"/>
      <c r="S83" s="579"/>
      <c r="T83" s="579"/>
      <c r="U83" s="579"/>
      <c r="V83" s="580"/>
      <c r="W83" s="599"/>
      <c r="X83" s="600"/>
      <c r="Y83" s="600"/>
      <c r="Z83" s="600"/>
      <c r="AA83" s="600"/>
      <c r="AB83" s="600"/>
      <c r="AC83" s="600"/>
      <c r="AD83" s="600"/>
      <c r="AE83" s="601"/>
      <c r="AG83" s="577" t="s">
        <v>509</v>
      </c>
      <c r="AH83" s="577" t="s">
        <v>509</v>
      </c>
      <c r="AI83" s="577" t="s">
        <v>509</v>
      </c>
      <c r="AJ83" s="577" t="s">
        <v>509</v>
      </c>
      <c r="AK83" s="577" t="s">
        <v>509</v>
      </c>
      <c r="AL83" s="577" t="s">
        <v>509</v>
      </c>
      <c r="AM83" s="577" t="s">
        <v>509</v>
      </c>
      <c r="AN83" s="577" t="s">
        <v>509</v>
      </c>
      <c r="AO83" s="577" t="s">
        <v>509</v>
      </c>
      <c r="AP83" s="577" t="s">
        <v>509</v>
      </c>
      <c r="AQ83" s="577" t="s">
        <v>509</v>
      </c>
    </row>
    <row r="84" spans="1:43" ht="19.5" customHeight="1" x14ac:dyDescent="0.15">
      <c r="A84" s="262"/>
      <c r="B84" s="263"/>
      <c r="C84" s="264"/>
      <c r="D84" s="264"/>
      <c r="E84" s="265"/>
      <c r="F84" s="266"/>
      <c r="G84" s="266"/>
      <c r="H84" s="266"/>
      <c r="I84" s="266"/>
      <c r="J84" s="266"/>
      <c r="K84" s="267"/>
      <c r="L84" s="268"/>
      <c r="M84" s="268"/>
      <c r="N84" s="268"/>
      <c r="O84" s="268"/>
      <c r="P84" s="268"/>
      <c r="Q84" s="268"/>
      <c r="R84" s="268"/>
      <c r="S84" s="268"/>
      <c r="T84" s="268"/>
      <c r="U84" s="268"/>
      <c r="V84" s="268"/>
      <c r="W84" s="268"/>
      <c r="X84" s="268"/>
      <c r="Y84" s="268"/>
      <c r="Z84" s="268"/>
      <c r="AA84" s="268"/>
      <c r="AB84" s="268"/>
      <c r="AC84" s="268"/>
      <c r="AD84" s="268"/>
      <c r="AE84" s="268"/>
      <c r="AG84" s="269"/>
      <c r="AH84" s="269"/>
      <c r="AI84" s="269"/>
      <c r="AJ84" s="269"/>
      <c r="AK84" s="269"/>
      <c r="AL84" s="269"/>
      <c r="AM84" s="269"/>
      <c r="AN84" s="269"/>
      <c r="AO84" s="269"/>
      <c r="AP84" s="269"/>
      <c r="AQ84" s="269"/>
    </row>
    <row r="98" ht="19.5" customHeight="1" x14ac:dyDescent="0.15"/>
    <row r="99" ht="19.5" customHeight="1" x14ac:dyDescent="0.15"/>
    <row r="100" ht="19.5" customHeight="1" x14ac:dyDescent="0.15"/>
    <row r="101" ht="19.5" customHeight="1" x14ac:dyDescent="0.15"/>
  </sheetData>
  <sheetProtection algorithmName="SHA-512" hashValue="pdPauiLFk0w2pGLAKeyQ2UDySxWRu/rnuRCCoG3N4v3ADUU6oSncLLlNgRN+uQvi/sqUCnEFHxvgqd4z+4y0zA==" saltValue="PyA8ewM82pTnnH3x0PRqQQ==" spinCount="100000" sheet="1" objects="1" scenarios="1"/>
  <mergeCells count="384">
    <mergeCell ref="AG1:AH1"/>
    <mergeCell ref="AI1:AJ1"/>
    <mergeCell ref="AK1:AL1"/>
    <mergeCell ref="AM1:AN1"/>
    <mergeCell ref="AG4:AQ4"/>
    <mergeCell ref="AG31:AQ31"/>
    <mergeCell ref="AG32:AQ32"/>
    <mergeCell ref="AG33:AQ33"/>
    <mergeCell ref="AG34:AQ34"/>
    <mergeCell ref="AG14:AQ14"/>
    <mergeCell ref="AG15:AQ15"/>
    <mergeCell ref="AG16:AQ16"/>
    <mergeCell ref="AG17:AQ17"/>
    <mergeCell ref="AG18:AQ18"/>
    <mergeCell ref="AG19:AQ19"/>
    <mergeCell ref="AG20:AQ20"/>
    <mergeCell ref="AG21:AQ21"/>
    <mergeCell ref="AG22:AQ22"/>
    <mergeCell ref="AG5:AQ5"/>
    <mergeCell ref="AG6:AQ6"/>
    <mergeCell ref="AG7:AQ7"/>
    <mergeCell ref="AG8:AQ8"/>
    <mergeCell ref="AG9:AQ9"/>
    <mergeCell ref="AG10:AQ10"/>
    <mergeCell ref="AG35:AQ35"/>
    <mergeCell ref="AG23:AQ23"/>
    <mergeCell ref="AG24:AQ24"/>
    <mergeCell ref="AG25:AQ25"/>
    <mergeCell ref="AG26:AQ26"/>
    <mergeCell ref="AG27:AQ27"/>
    <mergeCell ref="AG28:AQ28"/>
    <mergeCell ref="AG29:AQ29"/>
    <mergeCell ref="AG30:AQ30"/>
    <mergeCell ref="AG11:AQ11"/>
    <mergeCell ref="AG12:AQ12"/>
    <mergeCell ref="AG13:AQ13"/>
    <mergeCell ref="F30:J30"/>
    <mergeCell ref="F29:J29"/>
    <mergeCell ref="F23:J23"/>
    <mergeCell ref="F24:J24"/>
    <mergeCell ref="W24:AE24"/>
    <mergeCell ref="L22:V22"/>
    <mergeCell ref="W22:AE22"/>
    <mergeCell ref="W23:AE23"/>
    <mergeCell ref="W25:AE25"/>
    <mergeCell ref="W26:AE26"/>
    <mergeCell ref="W29:AE29"/>
    <mergeCell ref="L29:V29"/>
    <mergeCell ref="W20:AE20"/>
    <mergeCell ref="F25:J25"/>
    <mergeCell ref="F26:J26"/>
    <mergeCell ref="F27:J27"/>
    <mergeCell ref="L28:V28"/>
    <mergeCell ref="F28:J28"/>
    <mergeCell ref="F31:J31"/>
    <mergeCell ref="E5:J5"/>
    <mergeCell ref="L14:V14"/>
    <mergeCell ref="L6:V6"/>
    <mergeCell ref="W7:AE7"/>
    <mergeCell ref="F6:J6"/>
    <mergeCell ref="F7:J7"/>
    <mergeCell ref="F8:J8"/>
    <mergeCell ref="F9:J9"/>
    <mergeCell ref="F10:J10"/>
    <mergeCell ref="F11:J11"/>
    <mergeCell ref="F12:J12"/>
    <mergeCell ref="F13:J13"/>
    <mergeCell ref="F14:J14"/>
    <mergeCell ref="F15:J15"/>
    <mergeCell ref="L30:V30"/>
    <mergeCell ref="W28:AE28"/>
    <mergeCell ref="W30:AE30"/>
    <mergeCell ref="L31:V31"/>
    <mergeCell ref="L26:V26"/>
    <mergeCell ref="A3:AE3"/>
    <mergeCell ref="A4:AE4"/>
    <mergeCell ref="W14:AE14"/>
    <mergeCell ref="W15:AE15"/>
    <mergeCell ref="C5:D5"/>
    <mergeCell ref="L8:V8"/>
    <mergeCell ref="W13:AE13"/>
    <mergeCell ref="W10:AE10"/>
    <mergeCell ref="W11:AE11"/>
    <mergeCell ref="L7:V7"/>
    <mergeCell ref="A5:B5"/>
    <mergeCell ref="L11:V11"/>
    <mergeCell ref="A6:A14"/>
    <mergeCell ref="B6:B14"/>
    <mergeCell ref="A15:A18"/>
    <mergeCell ref="B15:B18"/>
    <mergeCell ref="W16:AE16"/>
    <mergeCell ref="L12:V12"/>
    <mergeCell ref="C6:C8"/>
    <mergeCell ref="D6:D8"/>
    <mergeCell ref="C9:C12"/>
    <mergeCell ref="D9:D12"/>
    <mergeCell ref="L5:V5"/>
    <mergeCell ref="W5:AE5"/>
    <mergeCell ref="W6:AE6"/>
    <mergeCell ref="L10:V10"/>
    <mergeCell ref="L13:V13"/>
    <mergeCell ref="L9:V9"/>
    <mergeCell ref="F16:J16"/>
    <mergeCell ref="C25:C26"/>
    <mergeCell ref="D25:D26"/>
    <mergeCell ref="D19:D21"/>
    <mergeCell ref="W19:AE19"/>
    <mergeCell ref="W18:AE18"/>
    <mergeCell ref="W21:AE21"/>
    <mergeCell ref="L19:V19"/>
    <mergeCell ref="L24:V24"/>
    <mergeCell ref="F18:J18"/>
    <mergeCell ref="W8:AE8"/>
    <mergeCell ref="W9:AE9"/>
    <mergeCell ref="W17:AE17"/>
    <mergeCell ref="W12:AE12"/>
    <mergeCell ref="A19:A24"/>
    <mergeCell ref="B19:B24"/>
    <mergeCell ref="L16:V16"/>
    <mergeCell ref="C19:C21"/>
    <mergeCell ref="L15:V15"/>
    <mergeCell ref="L18:V18"/>
    <mergeCell ref="L23:V23"/>
    <mergeCell ref="D15:D16"/>
    <mergeCell ref="C15:C16"/>
    <mergeCell ref="L21:V21"/>
    <mergeCell ref="F19:J19"/>
    <mergeCell ref="F21:J21"/>
    <mergeCell ref="F22:J22"/>
    <mergeCell ref="F20:J20"/>
    <mergeCell ref="L20:V20"/>
    <mergeCell ref="L17:V17"/>
    <mergeCell ref="F17:J17"/>
    <mergeCell ref="A30:A35"/>
    <mergeCell ref="B30:B35"/>
    <mergeCell ref="L27:V27"/>
    <mergeCell ref="W27:AE27"/>
    <mergeCell ref="D30:D31"/>
    <mergeCell ref="D32:D34"/>
    <mergeCell ref="C30:C31"/>
    <mergeCell ref="C32:C34"/>
    <mergeCell ref="W31:AE31"/>
    <mergeCell ref="W32:AE32"/>
    <mergeCell ref="L32:V32"/>
    <mergeCell ref="L35:V35"/>
    <mergeCell ref="W35:AE35"/>
    <mergeCell ref="F34:J34"/>
    <mergeCell ref="F35:J35"/>
    <mergeCell ref="F33:J33"/>
    <mergeCell ref="W34:AE34"/>
    <mergeCell ref="L34:V34"/>
    <mergeCell ref="L33:V33"/>
    <mergeCell ref="W33:AE33"/>
    <mergeCell ref="A25:A29"/>
    <mergeCell ref="B25:B29"/>
    <mergeCell ref="L25:V25"/>
    <mergeCell ref="F32:J32"/>
    <mergeCell ref="W44:AE44"/>
    <mergeCell ref="W42:AE42"/>
    <mergeCell ref="F42:J42"/>
    <mergeCell ref="L45:V45"/>
    <mergeCell ref="F46:J46"/>
    <mergeCell ref="W46:AE46"/>
    <mergeCell ref="F45:J45"/>
    <mergeCell ref="W45:AE45"/>
    <mergeCell ref="F50:J50"/>
    <mergeCell ref="W50:AE50"/>
    <mergeCell ref="F43:J43"/>
    <mergeCell ref="L43:V43"/>
    <mergeCell ref="F44:J44"/>
    <mergeCell ref="L44:V44"/>
    <mergeCell ref="F47:J47"/>
    <mergeCell ref="L46:V46"/>
    <mergeCell ref="L48:V48"/>
    <mergeCell ref="W49:AE49"/>
    <mergeCell ref="L49:V49"/>
    <mergeCell ref="L47:V47"/>
    <mergeCell ref="W48:AE48"/>
    <mergeCell ref="W47:AE47"/>
    <mergeCell ref="F49:J49"/>
    <mergeCell ref="W36:AE36"/>
    <mergeCell ref="W37:AE37"/>
    <mergeCell ref="W38:AE38"/>
    <mergeCell ref="M60:AE60"/>
    <mergeCell ref="A36:A43"/>
    <mergeCell ref="B36:B43"/>
    <mergeCell ref="C41:C42"/>
    <mergeCell ref="D41:D42"/>
    <mergeCell ref="W39:AE39"/>
    <mergeCell ref="W41:AE41"/>
    <mergeCell ref="F38:J38"/>
    <mergeCell ref="L42:V42"/>
    <mergeCell ref="W40:AE40"/>
    <mergeCell ref="F37:J37"/>
    <mergeCell ref="F36:J36"/>
    <mergeCell ref="C36:C38"/>
    <mergeCell ref="D36:D38"/>
    <mergeCell ref="L36:V36"/>
    <mergeCell ref="L37:V37"/>
    <mergeCell ref="F41:J41"/>
    <mergeCell ref="D44:D45"/>
    <mergeCell ref="C44:C45"/>
    <mergeCell ref="W51:AE51"/>
    <mergeCell ref="W43:AE43"/>
    <mergeCell ref="L38:V38"/>
    <mergeCell ref="A44:A50"/>
    <mergeCell ref="B44:B50"/>
    <mergeCell ref="D51:D52"/>
    <mergeCell ref="C51:C52"/>
    <mergeCell ref="B51:B53"/>
    <mergeCell ref="A51:A53"/>
    <mergeCell ref="C46:C47"/>
    <mergeCell ref="D46:D47"/>
    <mergeCell ref="F48:J48"/>
    <mergeCell ref="F51:J51"/>
    <mergeCell ref="L53:V53"/>
    <mergeCell ref="L52:V52"/>
    <mergeCell ref="L40:V40"/>
    <mergeCell ref="L39:V39"/>
    <mergeCell ref="A58:A61"/>
    <mergeCell ref="D55:D56"/>
    <mergeCell ref="C55:C56"/>
    <mergeCell ref="B54:B57"/>
    <mergeCell ref="A54:A57"/>
    <mergeCell ref="L41:V41"/>
    <mergeCell ref="F39:J39"/>
    <mergeCell ref="F40:J40"/>
    <mergeCell ref="L50:V50"/>
    <mergeCell ref="L51:V51"/>
    <mergeCell ref="F56:J56"/>
    <mergeCell ref="L55:V55"/>
    <mergeCell ref="D58:D61"/>
    <mergeCell ref="C58:C61"/>
    <mergeCell ref="B58:B61"/>
    <mergeCell ref="F61:J61"/>
    <mergeCell ref="L58:V58"/>
    <mergeCell ref="F60:J60"/>
    <mergeCell ref="L61:V61"/>
    <mergeCell ref="W53:AE53"/>
    <mergeCell ref="F52:J52"/>
    <mergeCell ref="F54:J54"/>
    <mergeCell ref="F59:J59"/>
    <mergeCell ref="F58:J58"/>
    <mergeCell ref="F57:J57"/>
    <mergeCell ref="L54:V54"/>
    <mergeCell ref="W55:AE55"/>
    <mergeCell ref="W52:AE52"/>
    <mergeCell ref="W54:AE54"/>
    <mergeCell ref="L59:V59"/>
    <mergeCell ref="F55:J55"/>
    <mergeCell ref="F53:J53"/>
    <mergeCell ref="AG36:AQ36"/>
    <mergeCell ref="AG37:AQ37"/>
    <mergeCell ref="AG38:AQ38"/>
    <mergeCell ref="AG39:AQ39"/>
    <mergeCell ref="AG40:AQ40"/>
    <mergeCell ref="AG41:AQ41"/>
    <mergeCell ref="AG42:AQ42"/>
    <mergeCell ref="AG43:AQ43"/>
    <mergeCell ref="AG44:AQ44"/>
    <mergeCell ref="AG45:AQ45"/>
    <mergeCell ref="AG46:AQ46"/>
    <mergeCell ref="AG47:AQ47"/>
    <mergeCell ref="AG48:AQ48"/>
    <mergeCell ref="AG49:AQ49"/>
    <mergeCell ref="AG50:AQ50"/>
    <mergeCell ref="AG51:AQ51"/>
    <mergeCell ref="AG52:AQ52"/>
    <mergeCell ref="AG53:AQ53"/>
    <mergeCell ref="AG54:AQ54"/>
    <mergeCell ref="AG55:AQ55"/>
    <mergeCell ref="AG56:AQ56"/>
    <mergeCell ref="AG57:AQ57"/>
    <mergeCell ref="AG58:AQ58"/>
    <mergeCell ref="AG59:AQ59"/>
    <mergeCell ref="AG61:AQ61"/>
    <mergeCell ref="AG60:AQ60"/>
    <mergeCell ref="L66:V66"/>
    <mergeCell ref="L64:V64"/>
    <mergeCell ref="L65:V65"/>
    <mergeCell ref="AG64:AQ64"/>
    <mergeCell ref="AG65:AQ65"/>
    <mergeCell ref="L56:V56"/>
    <mergeCell ref="W59:AE59"/>
    <mergeCell ref="W58:AE58"/>
    <mergeCell ref="W57:AE57"/>
    <mergeCell ref="W61:AE61"/>
    <mergeCell ref="L57:V57"/>
    <mergeCell ref="W56:AE56"/>
    <mergeCell ref="W64:AE64"/>
    <mergeCell ref="W65:AE65"/>
    <mergeCell ref="M62:AE62"/>
    <mergeCell ref="W66:AE66"/>
    <mergeCell ref="C65:C66"/>
    <mergeCell ref="C67:C73"/>
    <mergeCell ref="D62:D64"/>
    <mergeCell ref="D65:D66"/>
    <mergeCell ref="F69:J69"/>
    <mergeCell ref="F70:J70"/>
    <mergeCell ref="C74:C76"/>
    <mergeCell ref="D74:D76"/>
    <mergeCell ref="F75:J75"/>
    <mergeCell ref="F67:J67"/>
    <mergeCell ref="B80:B83"/>
    <mergeCell ref="A80:A83"/>
    <mergeCell ref="F74:J74"/>
    <mergeCell ref="F77:J77"/>
    <mergeCell ref="F83:J83"/>
    <mergeCell ref="F72:J72"/>
    <mergeCell ref="F73:J73"/>
    <mergeCell ref="A74:A79"/>
    <mergeCell ref="B74:B79"/>
    <mergeCell ref="F76:J76"/>
    <mergeCell ref="A62:A73"/>
    <mergeCell ref="B62:B73"/>
    <mergeCell ref="F64:J64"/>
    <mergeCell ref="D67:D73"/>
    <mergeCell ref="F71:J71"/>
    <mergeCell ref="F62:J62"/>
    <mergeCell ref="F63:J63"/>
    <mergeCell ref="C62:C64"/>
    <mergeCell ref="F80:J80"/>
    <mergeCell ref="F81:J81"/>
    <mergeCell ref="F68:J68"/>
    <mergeCell ref="F82:J82"/>
    <mergeCell ref="F66:J66"/>
    <mergeCell ref="F65:J65"/>
    <mergeCell ref="W83:AE83"/>
    <mergeCell ref="W80:AE80"/>
    <mergeCell ref="W70:AE70"/>
    <mergeCell ref="W68:AE68"/>
    <mergeCell ref="W77:AE77"/>
    <mergeCell ref="W73:AE73"/>
    <mergeCell ref="L73:V73"/>
    <mergeCell ref="W76:AE76"/>
    <mergeCell ref="L75:V75"/>
    <mergeCell ref="L69:V69"/>
    <mergeCell ref="L68:V68"/>
    <mergeCell ref="L81:V81"/>
    <mergeCell ref="W82:AE82"/>
    <mergeCell ref="L79:V79"/>
    <mergeCell ref="W67:AE67"/>
    <mergeCell ref="L77:V77"/>
    <mergeCell ref="L76:V76"/>
    <mergeCell ref="W81:AE81"/>
    <mergeCell ref="L80:V80"/>
    <mergeCell ref="L70:V70"/>
    <mergeCell ref="L78:V78"/>
    <mergeCell ref="W78:AE78"/>
    <mergeCell ref="W69:AE69"/>
    <mergeCell ref="F78:J78"/>
    <mergeCell ref="F79:J79"/>
    <mergeCell ref="W72:AE72"/>
    <mergeCell ref="L71:V71"/>
    <mergeCell ref="W71:AE71"/>
    <mergeCell ref="W74:AE74"/>
    <mergeCell ref="W75:AE75"/>
    <mergeCell ref="L74:V74"/>
    <mergeCell ref="L72:V72"/>
    <mergeCell ref="W79:AE79"/>
    <mergeCell ref="M63:AE63"/>
    <mergeCell ref="L82:V82"/>
    <mergeCell ref="AG80:AQ80"/>
    <mergeCell ref="AG81:AQ81"/>
    <mergeCell ref="AG82:AQ82"/>
    <mergeCell ref="AG83:AQ83"/>
    <mergeCell ref="AG62:AQ62"/>
    <mergeCell ref="AG63:AQ63"/>
    <mergeCell ref="AG75:AQ75"/>
    <mergeCell ref="AG76:AQ76"/>
    <mergeCell ref="AG77:AQ77"/>
    <mergeCell ref="AG78:AQ78"/>
    <mergeCell ref="AG79:AQ79"/>
    <mergeCell ref="AG71:AQ71"/>
    <mergeCell ref="AG72:AQ72"/>
    <mergeCell ref="AG73:AQ73"/>
    <mergeCell ref="AG74:AQ74"/>
    <mergeCell ref="AG66:AQ66"/>
    <mergeCell ref="AG67:AQ67"/>
    <mergeCell ref="AG68:AQ68"/>
    <mergeCell ref="AG69:AQ69"/>
    <mergeCell ref="AG70:AQ70"/>
    <mergeCell ref="L83:V83"/>
    <mergeCell ref="L67:V67"/>
  </mergeCells>
  <phoneticPr fontId="2"/>
  <conditionalFormatting sqref="L6:V59 L60 L61:V61 L62:L63 L64:V83">
    <cfRule type="containsBlanks" dxfId="9" priority="16">
      <formula>LEN(TRIM(L6))=0</formula>
    </cfRule>
  </conditionalFormatting>
  <conditionalFormatting sqref="W6:AE6 W8:AE14 W18 W20:AE24 W26:AE29 W31:AE40 W42:AE59">
    <cfRule type="expression" dxfId="8" priority="12">
      <formula>AND(ISTEXT(L6),W6="")</formula>
    </cfRule>
  </conditionalFormatting>
  <conditionalFormatting sqref="W7:AE7 W15:AE17 W19 W25 W30 W41">
    <cfRule type="expression" dxfId="7" priority="8">
      <formula>AND(ISTEXT(L7),W7="")</formula>
    </cfRule>
  </conditionalFormatting>
  <conditionalFormatting sqref="W61:AE61">
    <cfRule type="expression" dxfId="6" priority="11">
      <formula>AND(ISTEXT(L61),W61="")</formula>
    </cfRule>
  </conditionalFormatting>
  <conditionalFormatting sqref="W64:AE83">
    <cfRule type="expression" dxfId="5" priority="9">
      <formula>AND(ISTEXT(L64),W64="")</formula>
    </cfRule>
  </conditionalFormatting>
  <dataValidations count="2">
    <dataValidation type="list" allowBlank="1" showInputMessage="1" showErrorMessage="1" sqref="L60 L62:L63" xr:uid="{00000000-0002-0000-0200-000000000000}">
      <formula1>"○"</formula1>
    </dataValidation>
    <dataValidation type="custom" allowBlank="1" showInputMessage="1" showErrorMessage="1" error="具体的な内容を記載してください。" sqref="L64:AE83 L61:AE61 L6:AE59" xr:uid="{00000000-0002-0000-0200-000001000000}">
      <formula1>NOT(COUNTIF(L6,"*同左*"))</formula1>
    </dataValidation>
  </dataValidations>
  <pageMargins left="0.78740157480314965" right="0.59055118110236227" top="0.15748031496062992" bottom="0.15748031496062992" header="0.51181102362204722" footer="0.11811023622047245"/>
  <pageSetup paperSize="9" scale="94" orientation="portrait" r:id="rId1"/>
  <headerFooter alignWithMargins="0">
    <oddFooter>&amp;R&amp;8
【Ｒ8・9物件等様式（芦屋市）】</oddFooter>
  </headerFooter>
  <rowBreaks count="2" manualBreakCount="2">
    <brk id="35" max="30" man="1"/>
    <brk id="61" max="30" man="1"/>
  </rowBreaks>
  <ignoredErrors>
    <ignoredError sqref="K9:K19 K20:K26 K27:K33 K46:K47 K57:K58 K69:K7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G106"/>
  <sheetViews>
    <sheetView showGridLines="0" showZeros="0" zoomScaleNormal="100" zoomScaleSheetLayoutView="100" workbookViewId="0">
      <selection activeCell="M8" sqref="M8:Z8"/>
    </sheetView>
  </sheetViews>
  <sheetFormatPr defaultColWidth="9" defaultRowHeight="13.5" x14ac:dyDescent="0.15"/>
  <cols>
    <col min="1" max="3" width="3.375" style="259" customWidth="1"/>
    <col min="4" max="4" width="10.625" style="259" customWidth="1"/>
    <col min="5" max="11" width="3.375" style="259" customWidth="1"/>
    <col min="12" max="12" width="3.375" style="259" hidden="1" customWidth="1"/>
    <col min="13" max="26" width="3.25" style="259" customWidth="1"/>
    <col min="27" max="27" width="3.125" style="259" customWidth="1"/>
    <col min="28" max="41" width="3.875" style="275" customWidth="1"/>
    <col min="42" max="45" width="3.125" style="259" customWidth="1"/>
    <col min="46" max="16384" width="9" style="259"/>
  </cols>
  <sheetData>
    <row r="1" spans="1:59" ht="16.5" customHeight="1" x14ac:dyDescent="0.15">
      <c r="A1" s="252" t="s">
        <v>748</v>
      </c>
      <c r="B1" s="253"/>
      <c r="C1" s="253"/>
      <c r="D1" s="253"/>
      <c r="E1" s="254"/>
      <c r="F1" s="254"/>
      <c r="G1" s="254"/>
      <c r="H1" s="254"/>
      <c r="I1" s="254"/>
      <c r="J1" s="254"/>
      <c r="K1" s="255"/>
      <c r="L1" s="256"/>
      <c r="M1" s="256"/>
      <c r="N1" s="256"/>
      <c r="O1" s="256"/>
      <c r="P1" s="256"/>
      <c r="Q1" s="256"/>
      <c r="R1" s="256"/>
      <c r="S1" s="256"/>
      <c r="T1" s="270"/>
      <c r="U1" s="261"/>
      <c r="V1" s="261"/>
      <c r="W1" s="261"/>
      <c r="X1" s="261"/>
      <c r="Y1" s="261"/>
      <c r="Z1" s="261"/>
      <c r="AB1" s="787"/>
      <c r="AC1" s="787"/>
      <c r="AD1" s="788" t="s">
        <v>771</v>
      </c>
      <c r="AE1" s="788"/>
      <c r="AF1" s="789"/>
      <c r="AG1" s="789"/>
      <c r="AH1" s="790" t="s">
        <v>772</v>
      </c>
      <c r="AI1" s="790"/>
      <c r="AJ1" s="272"/>
      <c r="AK1" s="272"/>
      <c r="AL1" s="272"/>
      <c r="AM1" s="272"/>
      <c r="AN1" s="272"/>
      <c r="AO1" s="272"/>
    </row>
    <row r="2" spans="1:59" ht="16.5" customHeight="1" x14ac:dyDescent="0.15">
      <c r="A2" s="273"/>
      <c r="B2" s="273"/>
      <c r="C2" s="273"/>
      <c r="D2" s="273"/>
      <c r="E2" s="273"/>
      <c r="F2" s="273"/>
      <c r="G2" s="273"/>
      <c r="H2" s="273"/>
      <c r="I2" s="273"/>
      <c r="J2" s="273"/>
      <c r="K2" s="273"/>
      <c r="L2" s="273"/>
      <c r="M2" s="273"/>
      <c r="N2" s="273"/>
      <c r="O2" s="273"/>
      <c r="P2" s="273"/>
      <c r="Q2" s="273"/>
      <c r="R2" s="273"/>
      <c r="S2" s="256"/>
      <c r="AB2" s="274"/>
      <c r="AC2" s="274"/>
      <c r="AD2" s="274"/>
      <c r="AE2" s="274"/>
      <c r="AF2" s="274"/>
      <c r="AG2" s="274"/>
      <c r="AH2" s="271"/>
    </row>
    <row r="3" spans="1:59" ht="15.75" customHeight="1" x14ac:dyDescent="0.15">
      <c r="A3" s="758" t="s">
        <v>624</v>
      </c>
      <c r="B3" s="758"/>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259"/>
      <c r="AP3" s="275"/>
      <c r="AQ3" s="275"/>
      <c r="AU3" s="256"/>
      <c r="AV3" s="255"/>
      <c r="AW3" s="255"/>
      <c r="AX3" s="795"/>
      <c r="AY3" s="795"/>
      <c r="AZ3" s="795"/>
      <c r="BA3" s="795"/>
      <c r="BB3" s="795"/>
      <c r="BC3" s="795"/>
      <c r="BD3" s="795"/>
      <c r="BE3" s="795"/>
      <c r="BF3" s="795"/>
      <c r="BG3" s="795"/>
    </row>
    <row r="4" spans="1:59" ht="15.75" customHeight="1" x14ac:dyDescent="0.15">
      <c r="A4" s="902" t="s">
        <v>737</v>
      </c>
      <c r="B4" s="902"/>
      <c r="C4" s="902"/>
      <c r="D4" s="902"/>
      <c r="E4" s="902"/>
      <c r="F4" s="902"/>
      <c r="G4" s="902"/>
      <c r="H4" s="902"/>
      <c r="I4" s="902"/>
      <c r="J4" s="902"/>
      <c r="K4" s="902"/>
      <c r="L4" s="902"/>
      <c r="M4" s="902"/>
      <c r="N4" s="902"/>
      <c r="O4" s="902"/>
      <c r="P4" s="902"/>
      <c r="Q4" s="902"/>
      <c r="R4" s="902"/>
      <c r="S4" s="902"/>
      <c r="T4" s="902"/>
      <c r="U4" s="902"/>
      <c r="V4" s="902"/>
      <c r="W4" s="902"/>
      <c r="X4" s="902"/>
      <c r="Y4" s="902"/>
      <c r="Z4" s="902"/>
      <c r="AA4" s="902"/>
      <c r="AB4" s="902"/>
      <c r="AC4" s="902"/>
      <c r="AD4" s="902"/>
      <c r="AE4" s="902"/>
      <c r="AF4" s="259"/>
      <c r="AP4" s="275"/>
      <c r="AQ4" s="275"/>
      <c r="AU4" s="256"/>
      <c r="AV4" s="255"/>
      <c r="AW4" s="255"/>
      <c r="AX4" s="260"/>
      <c r="AY4" s="260"/>
      <c r="AZ4" s="260"/>
      <c r="BA4" s="260"/>
      <c r="BB4" s="260"/>
      <c r="BC4" s="260"/>
      <c r="BD4" s="260"/>
      <c r="BE4" s="260"/>
      <c r="BF4" s="260"/>
      <c r="BG4" s="260"/>
    </row>
    <row r="5" spans="1:59" ht="5.25" customHeight="1" x14ac:dyDescent="0.15">
      <c r="A5" s="276"/>
      <c r="B5" s="277"/>
      <c r="C5" s="277"/>
      <c r="D5" s="277"/>
      <c r="E5" s="278"/>
      <c r="F5" s="278"/>
      <c r="G5" s="278"/>
      <c r="H5" s="278"/>
      <c r="I5" s="278"/>
      <c r="J5" s="278"/>
      <c r="K5" s="279"/>
      <c r="L5" s="255"/>
      <c r="M5" s="255"/>
      <c r="N5" s="255"/>
      <c r="O5" s="255"/>
      <c r="P5" s="255"/>
      <c r="Q5" s="255"/>
      <c r="R5" s="256"/>
      <c r="S5" s="255"/>
      <c r="T5" s="255"/>
      <c r="U5" s="260"/>
      <c r="V5" s="260"/>
      <c r="W5" s="260"/>
      <c r="X5" s="260"/>
      <c r="Y5" s="260"/>
      <c r="Z5" s="260"/>
      <c r="AB5" s="793" t="s">
        <v>728</v>
      </c>
      <c r="AC5" s="793"/>
      <c r="AD5" s="793"/>
      <c r="AE5" s="793"/>
      <c r="AF5" s="793"/>
      <c r="AG5" s="793"/>
      <c r="AH5" s="793"/>
      <c r="AI5" s="793"/>
      <c r="AJ5" s="793"/>
      <c r="AK5" s="793"/>
      <c r="AL5" s="793"/>
      <c r="AM5" s="793"/>
      <c r="AN5" s="793"/>
      <c r="AO5" s="793"/>
    </row>
    <row r="6" spans="1:59" ht="6" customHeight="1" x14ac:dyDescent="0.15">
      <c r="AB6" s="794"/>
      <c r="AC6" s="794"/>
      <c r="AD6" s="794"/>
      <c r="AE6" s="794"/>
      <c r="AF6" s="794"/>
      <c r="AG6" s="794"/>
      <c r="AH6" s="794"/>
      <c r="AI6" s="794"/>
      <c r="AJ6" s="794"/>
      <c r="AK6" s="794"/>
      <c r="AL6" s="794"/>
      <c r="AM6" s="794"/>
      <c r="AN6" s="794"/>
      <c r="AO6" s="794"/>
    </row>
    <row r="7" spans="1:59" ht="19.5" customHeight="1" x14ac:dyDescent="0.15">
      <c r="A7" s="887" t="s">
        <v>117</v>
      </c>
      <c r="B7" s="888"/>
      <c r="C7" s="760" t="s">
        <v>99</v>
      </c>
      <c r="D7" s="761"/>
      <c r="E7" s="760" t="s">
        <v>118</v>
      </c>
      <c r="F7" s="889"/>
      <c r="G7" s="889"/>
      <c r="H7" s="889"/>
      <c r="I7" s="889"/>
      <c r="J7" s="889"/>
      <c r="K7" s="889"/>
      <c r="L7" s="257" t="s">
        <v>12</v>
      </c>
      <c r="M7" s="890" t="s">
        <v>411</v>
      </c>
      <c r="N7" s="891"/>
      <c r="O7" s="891"/>
      <c r="P7" s="891"/>
      <c r="Q7" s="891"/>
      <c r="R7" s="891"/>
      <c r="S7" s="891"/>
      <c r="T7" s="891"/>
      <c r="U7" s="891"/>
      <c r="V7" s="891"/>
      <c r="W7" s="891"/>
      <c r="X7" s="891"/>
      <c r="Y7" s="891"/>
      <c r="Z7" s="892"/>
      <c r="AB7" s="792" t="s">
        <v>594</v>
      </c>
      <c r="AC7" s="792"/>
      <c r="AD7" s="792"/>
      <c r="AE7" s="792"/>
      <c r="AF7" s="792"/>
      <c r="AG7" s="792"/>
      <c r="AH7" s="792"/>
      <c r="AI7" s="792"/>
      <c r="AJ7" s="792"/>
      <c r="AK7" s="792"/>
      <c r="AL7" s="792"/>
      <c r="AM7" s="792"/>
      <c r="AN7" s="792"/>
      <c r="AO7" s="792"/>
    </row>
    <row r="8" spans="1:59" ht="34.5" customHeight="1" x14ac:dyDescent="0.15">
      <c r="A8" s="826" t="s">
        <v>252</v>
      </c>
      <c r="B8" s="895" t="s">
        <v>0</v>
      </c>
      <c r="C8" s="280" t="s">
        <v>131</v>
      </c>
      <c r="D8" s="281" t="s">
        <v>18</v>
      </c>
      <c r="E8" s="282">
        <v>79</v>
      </c>
      <c r="F8" s="893" t="s">
        <v>18</v>
      </c>
      <c r="G8" s="894"/>
      <c r="H8" s="894"/>
      <c r="I8" s="894"/>
      <c r="J8" s="894"/>
      <c r="K8" s="894"/>
      <c r="L8" s="283" t="str">
        <f>IF(M8="","","○")</f>
        <v/>
      </c>
      <c r="M8" s="744"/>
      <c r="N8" s="696"/>
      <c r="O8" s="696"/>
      <c r="P8" s="696"/>
      <c r="Q8" s="696"/>
      <c r="R8" s="696"/>
      <c r="S8" s="696"/>
      <c r="T8" s="696"/>
      <c r="U8" s="696"/>
      <c r="V8" s="696"/>
      <c r="W8" s="696"/>
      <c r="X8" s="696"/>
      <c r="Y8" s="696"/>
      <c r="Z8" s="822"/>
      <c r="AB8" s="577" t="s">
        <v>595</v>
      </c>
      <c r="AC8" s="577"/>
      <c r="AD8" s="577"/>
      <c r="AE8" s="577"/>
      <c r="AF8" s="577"/>
      <c r="AG8" s="577"/>
      <c r="AH8" s="577"/>
      <c r="AI8" s="577"/>
      <c r="AJ8" s="577"/>
      <c r="AK8" s="577"/>
      <c r="AL8" s="577"/>
      <c r="AM8" s="577"/>
      <c r="AN8" s="577"/>
      <c r="AO8" s="577"/>
      <c r="AP8" s="261"/>
    </row>
    <row r="9" spans="1:59" ht="27" customHeight="1" x14ac:dyDescent="0.15">
      <c r="A9" s="827"/>
      <c r="B9" s="896"/>
      <c r="C9" s="284" t="s">
        <v>133</v>
      </c>
      <c r="D9" s="285" t="s">
        <v>639</v>
      </c>
      <c r="E9" s="286">
        <v>80</v>
      </c>
      <c r="F9" s="856" t="s">
        <v>638</v>
      </c>
      <c r="G9" s="857"/>
      <c r="H9" s="857"/>
      <c r="I9" s="857"/>
      <c r="J9" s="857"/>
      <c r="K9" s="858"/>
      <c r="L9" s="287" t="str">
        <f t="shared" ref="L9:L72" si="0">IF(M9="","","○")</f>
        <v/>
      </c>
      <c r="M9" s="714"/>
      <c r="N9" s="715"/>
      <c r="O9" s="715"/>
      <c r="P9" s="715"/>
      <c r="Q9" s="715"/>
      <c r="R9" s="715"/>
      <c r="S9" s="715"/>
      <c r="T9" s="715"/>
      <c r="U9" s="715"/>
      <c r="V9" s="715"/>
      <c r="W9" s="715"/>
      <c r="X9" s="715"/>
      <c r="Y9" s="715"/>
      <c r="Z9" s="801"/>
      <c r="AB9" s="577" t="s">
        <v>640</v>
      </c>
      <c r="AC9" s="577"/>
      <c r="AD9" s="577"/>
      <c r="AE9" s="577"/>
      <c r="AF9" s="577"/>
      <c r="AG9" s="577"/>
      <c r="AH9" s="577"/>
      <c r="AI9" s="577"/>
      <c r="AJ9" s="577"/>
      <c r="AK9" s="577"/>
      <c r="AL9" s="577"/>
      <c r="AM9" s="577"/>
      <c r="AN9" s="577"/>
      <c r="AO9" s="577"/>
      <c r="AP9" s="261"/>
    </row>
    <row r="10" spans="1:59" ht="19.5" customHeight="1" x14ac:dyDescent="0.15">
      <c r="A10" s="827"/>
      <c r="B10" s="896"/>
      <c r="C10" s="882" t="s">
        <v>134</v>
      </c>
      <c r="D10" s="839" t="s">
        <v>198</v>
      </c>
      <c r="E10" s="286">
        <v>81</v>
      </c>
      <c r="F10" s="873" t="s">
        <v>82</v>
      </c>
      <c r="G10" s="874"/>
      <c r="H10" s="874"/>
      <c r="I10" s="874"/>
      <c r="J10" s="874"/>
      <c r="K10" s="875"/>
      <c r="L10" s="288" t="str">
        <f t="shared" si="0"/>
        <v/>
      </c>
      <c r="M10" s="714"/>
      <c r="N10" s="715"/>
      <c r="O10" s="715"/>
      <c r="P10" s="715"/>
      <c r="Q10" s="715"/>
      <c r="R10" s="715"/>
      <c r="S10" s="715"/>
      <c r="T10" s="715"/>
      <c r="U10" s="715"/>
      <c r="V10" s="715"/>
      <c r="W10" s="715"/>
      <c r="X10" s="715"/>
      <c r="Y10" s="715"/>
      <c r="Z10" s="801"/>
      <c r="AB10" s="577" t="s">
        <v>510</v>
      </c>
      <c r="AC10" s="577" t="s">
        <v>510</v>
      </c>
      <c r="AD10" s="577" t="s">
        <v>510</v>
      </c>
      <c r="AE10" s="577" t="s">
        <v>510</v>
      </c>
      <c r="AF10" s="577" t="s">
        <v>510</v>
      </c>
      <c r="AG10" s="577" t="s">
        <v>510</v>
      </c>
      <c r="AH10" s="577" t="s">
        <v>510</v>
      </c>
      <c r="AI10" s="577" t="s">
        <v>510</v>
      </c>
      <c r="AJ10" s="577" t="s">
        <v>510</v>
      </c>
      <c r="AK10" s="577" t="s">
        <v>510</v>
      </c>
      <c r="AL10" s="577" t="s">
        <v>510</v>
      </c>
      <c r="AM10" s="577" t="s">
        <v>510</v>
      </c>
      <c r="AN10" s="577" t="s">
        <v>510</v>
      </c>
      <c r="AO10" s="577" t="s">
        <v>510</v>
      </c>
      <c r="AP10" s="261"/>
    </row>
    <row r="11" spans="1:59" ht="21.75" customHeight="1" x14ac:dyDescent="0.15">
      <c r="A11" s="827"/>
      <c r="B11" s="896"/>
      <c r="C11" s="882"/>
      <c r="D11" s="839"/>
      <c r="E11" s="286">
        <v>82</v>
      </c>
      <c r="F11" s="873" t="s">
        <v>305</v>
      </c>
      <c r="G11" s="874"/>
      <c r="H11" s="874"/>
      <c r="I11" s="874"/>
      <c r="J11" s="874"/>
      <c r="K11" s="875"/>
      <c r="L11" s="288" t="str">
        <f t="shared" si="0"/>
        <v/>
      </c>
      <c r="M11" s="692"/>
      <c r="N11" s="693"/>
      <c r="O11" s="693"/>
      <c r="P11" s="693"/>
      <c r="Q11" s="693"/>
      <c r="R11" s="693"/>
      <c r="S11" s="693"/>
      <c r="T11" s="693"/>
      <c r="U11" s="693"/>
      <c r="V11" s="693"/>
      <c r="W11" s="693"/>
      <c r="X11" s="693"/>
      <c r="Y11" s="693"/>
      <c r="Z11" s="809"/>
      <c r="AB11" s="577" t="s">
        <v>596</v>
      </c>
      <c r="AC11" s="577" t="s">
        <v>511</v>
      </c>
      <c r="AD11" s="577" t="s">
        <v>511</v>
      </c>
      <c r="AE11" s="577" t="s">
        <v>511</v>
      </c>
      <c r="AF11" s="577" t="s">
        <v>511</v>
      </c>
      <c r="AG11" s="577" t="s">
        <v>511</v>
      </c>
      <c r="AH11" s="577" t="s">
        <v>511</v>
      </c>
      <c r="AI11" s="577" t="s">
        <v>511</v>
      </c>
      <c r="AJ11" s="577" t="s">
        <v>511</v>
      </c>
      <c r="AK11" s="577" t="s">
        <v>511</v>
      </c>
      <c r="AL11" s="577" t="s">
        <v>511</v>
      </c>
      <c r="AM11" s="577" t="s">
        <v>511</v>
      </c>
      <c r="AN11" s="577" t="s">
        <v>511</v>
      </c>
      <c r="AO11" s="577" t="s">
        <v>511</v>
      </c>
      <c r="AP11" s="261"/>
    </row>
    <row r="12" spans="1:59" ht="19.5" customHeight="1" x14ac:dyDescent="0.15">
      <c r="A12" s="827"/>
      <c r="B12" s="896"/>
      <c r="C12" s="882"/>
      <c r="D12" s="839"/>
      <c r="E12" s="286">
        <v>83</v>
      </c>
      <c r="F12" s="873" t="s">
        <v>83</v>
      </c>
      <c r="G12" s="874"/>
      <c r="H12" s="874"/>
      <c r="I12" s="874"/>
      <c r="J12" s="874"/>
      <c r="K12" s="875"/>
      <c r="L12" s="288" t="str">
        <f t="shared" si="0"/>
        <v/>
      </c>
      <c r="M12" s="714"/>
      <c r="N12" s="715"/>
      <c r="O12" s="715"/>
      <c r="P12" s="715"/>
      <c r="Q12" s="715"/>
      <c r="R12" s="715"/>
      <c r="S12" s="715"/>
      <c r="T12" s="715"/>
      <c r="U12" s="715"/>
      <c r="V12" s="715"/>
      <c r="W12" s="715"/>
      <c r="X12" s="715"/>
      <c r="Y12" s="715"/>
      <c r="Z12" s="801"/>
      <c r="AB12" s="577" t="s">
        <v>512</v>
      </c>
      <c r="AC12" s="577" t="s">
        <v>512</v>
      </c>
      <c r="AD12" s="577" t="s">
        <v>512</v>
      </c>
      <c r="AE12" s="577" t="s">
        <v>512</v>
      </c>
      <c r="AF12" s="577" t="s">
        <v>512</v>
      </c>
      <c r="AG12" s="577" t="s">
        <v>512</v>
      </c>
      <c r="AH12" s="577" t="s">
        <v>512</v>
      </c>
      <c r="AI12" s="577" t="s">
        <v>512</v>
      </c>
      <c r="AJ12" s="577" t="s">
        <v>512</v>
      </c>
      <c r="AK12" s="577" t="s">
        <v>512</v>
      </c>
      <c r="AL12" s="577" t="s">
        <v>512</v>
      </c>
      <c r="AM12" s="577" t="s">
        <v>512</v>
      </c>
      <c r="AN12" s="577" t="s">
        <v>512</v>
      </c>
      <c r="AO12" s="577" t="s">
        <v>512</v>
      </c>
      <c r="AP12" s="261"/>
    </row>
    <row r="13" spans="1:59" ht="27.75" customHeight="1" x14ac:dyDescent="0.15">
      <c r="A13" s="827"/>
      <c r="B13" s="896"/>
      <c r="C13" s="882"/>
      <c r="D13" s="839"/>
      <c r="E13" s="286">
        <v>84</v>
      </c>
      <c r="F13" s="873" t="s">
        <v>199</v>
      </c>
      <c r="G13" s="874"/>
      <c r="H13" s="874"/>
      <c r="I13" s="874"/>
      <c r="J13" s="874"/>
      <c r="K13" s="875"/>
      <c r="L13" s="288" t="str">
        <f t="shared" si="0"/>
        <v/>
      </c>
      <c r="M13" s="714"/>
      <c r="N13" s="715"/>
      <c r="O13" s="715"/>
      <c r="P13" s="715"/>
      <c r="Q13" s="715"/>
      <c r="R13" s="715"/>
      <c r="S13" s="715"/>
      <c r="T13" s="715"/>
      <c r="U13" s="715"/>
      <c r="V13" s="715"/>
      <c r="W13" s="715"/>
      <c r="X13" s="715"/>
      <c r="Y13" s="715"/>
      <c r="Z13" s="801"/>
      <c r="AB13" s="577" t="s">
        <v>513</v>
      </c>
      <c r="AC13" s="577" t="s">
        <v>513</v>
      </c>
      <c r="AD13" s="577" t="s">
        <v>513</v>
      </c>
      <c r="AE13" s="577" t="s">
        <v>513</v>
      </c>
      <c r="AF13" s="577" t="s">
        <v>513</v>
      </c>
      <c r="AG13" s="577" t="s">
        <v>513</v>
      </c>
      <c r="AH13" s="577" t="s">
        <v>513</v>
      </c>
      <c r="AI13" s="577" t="s">
        <v>513</v>
      </c>
      <c r="AJ13" s="577" t="s">
        <v>513</v>
      </c>
      <c r="AK13" s="577" t="s">
        <v>513</v>
      </c>
      <c r="AL13" s="577" t="s">
        <v>513</v>
      </c>
      <c r="AM13" s="577" t="s">
        <v>513</v>
      </c>
      <c r="AN13" s="577" t="s">
        <v>513</v>
      </c>
      <c r="AO13" s="577" t="s">
        <v>513</v>
      </c>
      <c r="AP13" s="261"/>
    </row>
    <row r="14" spans="1:59" ht="19.5" customHeight="1" x14ac:dyDescent="0.15">
      <c r="A14" s="827"/>
      <c r="B14" s="896"/>
      <c r="C14" s="882" t="s">
        <v>138</v>
      </c>
      <c r="D14" s="839" t="s">
        <v>200</v>
      </c>
      <c r="E14" s="286">
        <v>85</v>
      </c>
      <c r="F14" s="873" t="s">
        <v>84</v>
      </c>
      <c r="G14" s="874"/>
      <c r="H14" s="874"/>
      <c r="I14" s="874"/>
      <c r="J14" s="874"/>
      <c r="K14" s="875"/>
      <c r="L14" s="288" t="str">
        <f t="shared" si="0"/>
        <v/>
      </c>
      <c r="M14" s="714"/>
      <c r="N14" s="715"/>
      <c r="O14" s="715"/>
      <c r="P14" s="715"/>
      <c r="Q14" s="715"/>
      <c r="R14" s="715"/>
      <c r="S14" s="715"/>
      <c r="T14" s="715"/>
      <c r="U14" s="715"/>
      <c r="V14" s="715"/>
      <c r="W14" s="715"/>
      <c r="X14" s="715"/>
      <c r="Y14" s="715"/>
      <c r="Z14" s="801"/>
      <c r="AB14" s="577" t="s">
        <v>514</v>
      </c>
      <c r="AC14" s="577" t="s">
        <v>514</v>
      </c>
      <c r="AD14" s="577" t="s">
        <v>514</v>
      </c>
      <c r="AE14" s="577" t="s">
        <v>514</v>
      </c>
      <c r="AF14" s="577" t="s">
        <v>514</v>
      </c>
      <c r="AG14" s="577" t="s">
        <v>514</v>
      </c>
      <c r="AH14" s="577" t="s">
        <v>514</v>
      </c>
      <c r="AI14" s="577" t="s">
        <v>514</v>
      </c>
      <c r="AJ14" s="577" t="s">
        <v>514</v>
      </c>
      <c r="AK14" s="577" t="s">
        <v>514</v>
      </c>
      <c r="AL14" s="577" t="s">
        <v>514</v>
      </c>
      <c r="AM14" s="577" t="s">
        <v>514</v>
      </c>
      <c r="AN14" s="577" t="s">
        <v>514</v>
      </c>
      <c r="AO14" s="577" t="s">
        <v>514</v>
      </c>
      <c r="AP14" s="261"/>
    </row>
    <row r="15" spans="1:59" ht="24" customHeight="1" x14ac:dyDescent="0.15">
      <c r="A15" s="827"/>
      <c r="B15" s="896"/>
      <c r="C15" s="882"/>
      <c r="D15" s="839"/>
      <c r="E15" s="286">
        <v>86</v>
      </c>
      <c r="F15" s="873" t="s">
        <v>201</v>
      </c>
      <c r="G15" s="874"/>
      <c r="H15" s="874"/>
      <c r="I15" s="874"/>
      <c r="J15" s="874"/>
      <c r="K15" s="875"/>
      <c r="L15" s="288" t="str">
        <f t="shared" si="0"/>
        <v/>
      </c>
      <c r="M15" s="714"/>
      <c r="N15" s="715"/>
      <c r="O15" s="715"/>
      <c r="P15" s="715"/>
      <c r="Q15" s="715"/>
      <c r="R15" s="715"/>
      <c r="S15" s="715"/>
      <c r="T15" s="715"/>
      <c r="U15" s="715"/>
      <c r="V15" s="715"/>
      <c r="W15" s="715"/>
      <c r="X15" s="715"/>
      <c r="Y15" s="715"/>
      <c r="Z15" s="801"/>
      <c r="AB15" s="577" t="s">
        <v>515</v>
      </c>
      <c r="AC15" s="577" t="s">
        <v>515</v>
      </c>
      <c r="AD15" s="577" t="s">
        <v>515</v>
      </c>
      <c r="AE15" s="577" t="s">
        <v>515</v>
      </c>
      <c r="AF15" s="577" t="s">
        <v>515</v>
      </c>
      <c r="AG15" s="577" t="s">
        <v>515</v>
      </c>
      <c r="AH15" s="577" t="s">
        <v>515</v>
      </c>
      <c r="AI15" s="577" t="s">
        <v>515</v>
      </c>
      <c r="AJ15" s="577" t="s">
        <v>515</v>
      </c>
      <c r="AK15" s="577" t="s">
        <v>515</v>
      </c>
      <c r="AL15" s="577" t="s">
        <v>515</v>
      </c>
      <c r="AM15" s="577" t="s">
        <v>515</v>
      </c>
      <c r="AN15" s="577" t="s">
        <v>515</v>
      </c>
      <c r="AO15" s="577" t="s">
        <v>515</v>
      </c>
      <c r="AP15" s="261"/>
    </row>
    <row r="16" spans="1:59" ht="19.5" customHeight="1" x14ac:dyDescent="0.15">
      <c r="A16" s="827"/>
      <c r="B16" s="896"/>
      <c r="C16" s="840" t="s">
        <v>156</v>
      </c>
      <c r="D16" s="859" t="s">
        <v>202</v>
      </c>
      <c r="E16" s="286">
        <v>87</v>
      </c>
      <c r="F16" s="873" t="s">
        <v>19</v>
      </c>
      <c r="G16" s="874"/>
      <c r="H16" s="874"/>
      <c r="I16" s="874"/>
      <c r="J16" s="874"/>
      <c r="K16" s="875"/>
      <c r="L16" s="288" t="str">
        <f t="shared" si="0"/>
        <v/>
      </c>
      <c r="M16" s="714"/>
      <c r="N16" s="715"/>
      <c r="O16" s="715"/>
      <c r="P16" s="715"/>
      <c r="Q16" s="715"/>
      <c r="R16" s="715"/>
      <c r="S16" s="715"/>
      <c r="T16" s="715"/>
      <c r="U16" s="715"/>
      <c r="V16" s="715"/>
      <c r="W16" s="715"/>
      <c r="X16" s="715"/>
      <c r="Y16" s="715"/>
      <c r="Z16" s="801"/>
      <c r="AB16" s="577"/>
      <c r="AC16" s="577"/>
      <c r="AD16" s="577"/>
      <c r="AE16" s="577"/>
      <c r="AF16" s="577"/>
      <c r="AG16" s="577"/>
      <c r="AH16" s="577"/>
      <c r="AI16" s="577"/>
      <c r="AJ16" s="577"/>
      <c r="AK16" s="577"/>
      <c r="AL16" s="577"/>
      <c r="AM16" s="577"/>
      <c r="AN16" s="577"/>
      <c r="AO16" s="577"/>
      <c r="AP16" s="261"/>
    </row>
    <row r="17" spans="1:45" ht="27" customHeight="1" x14ac:dyDescent="0.15">
      <c r="A17" s="827"/>
      <c r="B17" s="896"/>
      <c r="C17" s="840"/>
      <c r="D17" s="859"/>
      <c r="E17" s="286">
        <v>88</v>
      </c>
      <c r="F17" s="873" t="s">
        <v>20</v>
      </c>
      <c r="G17" s="874"/>
      <c r="H17" s="874"/>
      <c r="I17" s="874"/>
      <c r="J17" s="874"/>
      <c r="K17" s="875"/>
      <c r="L17" s="288" t="str">
        <f t="shared" si="0"/>
        <v/>
      </c>
      <c r="M17" s="714"/>
      <c r="N17" s="715"/>
      <c r="O17" s="715"/>
      <c r="P17" s="715"/>
      <c r="Q17" s="715"/>
      <c r="R17" s="715"/>
      <c r="S17" s="715"/>
      <c r="T17" s="715"/>
      <c r="U17" s="715"/>
      <c r="V17" s="715"/>
      <c r="W17" s="715"/>
      <c r="X17" s="715"/>
      <c r="Y17" s="715"/>
      <c r="Z17" s="801"/>
      <c r="AB17" s="577"/>
      <c r="AC17" s="577"/>
      <c r="AD17" s="577"/>
      <c r="AE17" s="577"/>
      <c r="AF17" s="577"/>
      <c r="AG17" s="577"/>
      <c r="AH17" s="577"/>
      <c r="AI17" s="577"/>
      <c r="AJ17" s="577"/>
      <c r="AK17" s="577"/>
      <c r="AL17" s="577"/>
      <c r="AM17" s="577"/>
      <c r="AN17" s="577"/>
      <c r="AO17" s="577"/>
      <c r="AP17" s="261"/>
    </row>
    <row r="18" spans="1:45" ht="29.25" customHeight="1" x14ac:dyDescent="0.15">
      <c r="A18" s="827"/>
      <c r="B18" s="896"/>
      <c r="C18" s="840" t="s">
        <v>203</v>
      </c>
      <c r="D18" s="839" t="s">
        <v>204</v>
      </c>
      <c r="E18" s="286">
        <v>89</v>
      </c>
      <c r="F18" s="873" t="s">
        <v>21</v>
      </c>
      <c r="G18" s="874"/>
      <c r="H18" s="874"/>
      <c r="I18" s="874"/>
      <c r="J18" s="874"/>
      <c r="K18" s="875"/>
      <c r="L18" s="288" t="str">
        <f t="shared" si="0"/>
        <v/>
      </c>
      <c r="M18" s="714"/>
      <c r="N18" s="715"/>
      <c r="O18" s="715"/>
      <c r="P18" s="715"/>
      <c r="Q18" s="715"/>
      <c r="R18" s="715"/>
      <c r="S18" s="715"/>
      <c r="T18" s="715"/>
      <c r="U18" s="715"/>
      <c r="V18" s="715"/>
      <c r="W18" s="715"/>
      <c r="X18" s="715"/>
      <c r="Y18" s="715"/>
      <c r="Z18" s="801"/>
      <c r="AB18" s="577" t="s">
        <v>516</v>
      </c>
      <c r="AC18" s="577" t="s">
        <v>516</v>
      </c>
      <c r="AD18" s="577" t="s">
        <v>516</v>
      </c>
      <c r="AE18" s="577" t="s">
        <v>516</v>
      </c>
      <c r="AF18" s="577" t="s">
        <v>516</v>
      </c>
      <c r="AG18" s="577" t="s">
        <v>516</v>
      </c>
      <c r="AH18" s="577" t="s">
        <v>516</v>
      </c>
      <c r="AI18" s="577" t="s">
        <v>516</v>
      </c>
      <c r="AJ18" s="577" t="s">
        <v>516</v>
      </c>
      <c r="AK18" s="577" t="s">
        <v>516</v>
      </c>
      <c r="AL18" s="577" t="s">
        <v>516</v>
      </c>
      <c r="AM18" s="577" t="s">
        <v>516</v>
      </c>
      <c r="AN18" s="577" t="s">
        <v>516</v>
      </c>
      <c r="AO18" s="577" t="s">
        <v>516</v>
      </c>
      <c r="AP18" s="261"/>
    </row>
    <row r="19" spans="1:45" ht="27" customHeight="1" x14ac:dyDescent="0.15">
      <c r="A19" s="827"/>
      <c r="B19" s="896"/>
      <c r="C19" s="840"/>
      <c r="D19" s="839"/>
      <c r="E19" s="286">
        <v>90</v>
      </c>
      <c r="F19" s="873" t="s">
        <v>22</v>
      </c>
      <c r="G19" s="874"/>
      <c r="H19" s="874"/>
      <c r="I19" s="874"/>
      <c r="J19" s="874"/>
      <c r="K19" s="875"/>
      <c r="L19" s="288" t="str">
        <f t="shared" si="0"/>
        <v/>
      </c>
      <c r="M19" s="714"/>
      <c r="N19" s="715"/>
      <c r="O19" s="715"/>
      <c r="P19" s="715"/>
      <c r="Q19" s="715"/>
      <c r="R19" s="715"/>
      <c r="S19" s="715"/>
      <c r="T19" s="715"/>
      <c r="U19" s="715"/>
      <c r="V19" s="715"/>
      <c r="W19" s="715"/>
      <c r="X19" s="715"/>
      <c r="Y19" s="715"/>
      <c r="Z19" s="801"/>
      <c r="AB19" s="577"/>
      <c r="AC19" s="577"/>
      <c r="AD19" s="577"/>
      <c r="AE19" s="577"/>
      <c r="AF19" s="577"/>
      <c r="AG19" s="577"/>
      <c r="AH19" s="577"/>
      <c r="AI19" s="577"/>
      <c r="AJ19" s="577"/>
      <c r="AK19" s="577"/>
      <c r="AL19" s="577"/>
      <c r="AM19" s="577"/>
      <c r="AN19" s="577"/>
      <c r="AO19" s="577"/>
      <c r="AP19" s="261"/>
    </row>
    <row r="20" spans="1:45" ht="19.5" customHeight="1" x14ac:dyDescent="0.15">
      <c r="A20" s="827"/>
      <c r="B20" s="896"/>
      <c r="C20" s="840"/>
      <c r="D20" s="839"/>
      <c r="E20" s="286">
        <v>91</v>
      </c>
      <c r="F20" s="873" t="s">
        <v>205</v>
      </c>
      <c r="G20" s="874"/>
      <c r="H20" s="874"/>
      <c r="I20" s="874"/>
      <c r="J20" s="874"/>
      <c r="K20" s="875"/>
      <c r="L20" s="288" t="str">
        <f t="shared" si="0"/>
        <v/>
      </c>
      <c r="M20" s="714"/>
      <c r="N20" s="715"/>
      <c r="O20" s="715"/>
      <c r="P20" s="715"/>
      <c r="Q20" s="715"/>
      <c r="R20" s="715"/>
      <c r="S20" s="715"/>
      <c r="T20" s="715"/>
      <c r="U20" s="715"/>
      <c r="V20" s="715"/>
      <c r="W20" s="715"/>
      <c r="X20" s="715"/>
      <c r="Y20" s="715"/>
      <c r="Z20" s="801"/>
      <c r="AB20" s="577" t="s">
        <v>517</v>
      </c>
      <c r="AC20" s="577" t="s">
        <v>517</v>
      </c>
      <c r="AD20" s="577" t="s">
        <v>517</v>
      </c>
      <c r="AE20" s="577" t="s">
        <v>517</v>
      </c>
      <c r="AF20" s="577" t="s">
        <v>517</v>
      </c>
      <c r="AG20" s="577" t="s">
        <v>517</v>
      </c>
      <c r="AH20" s="577" t="s">
        <v>517</v>
      </c>
      <c r="AI20" s="577" t="s">
        <v>517</v>
      </c>
      <c r="AJ20" s="577" t="s">
        <v>517</v>
      </c>
      <c r="AK20" s="577" t="s">
        <v>517</v>
      </c>
      <c r="AL20" s="577" t="s">
        <v>517</v>
      </c>
      <c r="AM20" s="577" t="s">
        <v>517</v>
      </c>
      <c r="AN20" s="577" t="s">
        <v>517</v>
      </c>
      <c r="AO20" s="577" t="s">
        <v>517</v>
      </c>
      <c r="AP20" s="261"/>
    </row>
    <row r="21" spans="1:45" ht="19.5" customHeight="1" x14ac:dyDescent="0.15">
      <c r="A21" s="827"/>
      <c r="B21" s="896"/>
      <c r="C21" s="840"/>
      <c r="D21" s="839"/>
      <c r="E21" s="286">
        <v>92</v>
      </c>
      <c r="F21" s="873" t="s">
        <v>23</v>
      </c>
      <c r="G21" s="874"/>
      <c r="H21" s="874"/>
      <c r="I21" s="874"/>
      <c r="J21" s="874"/>
      <c r="K21" s="875"/>
      <c r="L21" s="288" t="str">
        <f t="shared" si="0"/>
        <v/>
      </c>
      <c r="M21" s="714"/>
      <c r="N21" s="715"/>
      <c r="O21" s="715"/>
      <c r="P21" s="715"/>
      <c r="Q21" s="715"/>
      <c r="R21" s="715"/>
      <c r="S21" s="715"/>
      <c r="T21" s="715"/>
      <c r="U21" s="715"/>
      <c r="V21" s="715"/>
      <c r="W21" s="715"/>
      <c r="X21" s="715"/>
      <c r="Y21" s="715"/>
      <c r="Z21" s="801"/>
      <c r="AA21" s="289"/>
      <c r="AB21" s="577" t="s">
        <v>518</v>
      </c>
      <c r="AC21" s="577" t="s">
        <v>518</v>
      </c>
      <c r="AD21" s="577" t="s">
        <v>518</v>
      </c>
      <c r="AE21" s="577" t="s">
        <v>518</v>
      </c>
      <c r="AF21" s="577" t="s">
        <v>518</v>
      </c>
      <c r="AG21" s="577" t="s">
        <v>518</v>
      </c>
      <c r="AH21" s="577" t="s">
        <v>518</v>
      </c>
      <c r="AI21" s="577" t="s">
        <v>518</v>
      </c>
      <c r="AJ21" s="577" t="s">
        <v>518</v>
      </c>
      <c r="AK21" s="577" t="s">
        <v>518</v>
      </c>
      <c r="AL21" s="577" t="s">
        <v>518</v>
      </c>
      <c r="AM21" s="577" t="s">
        <v>518</v>
      </c>
      <c r="AN21" s="577" t="s">
        <v>518</v>
      </c>
      <c r="AO21" s="577" t="s">
        <v>518</v>
      </c>
      <c r="AP21" s="261"/>
      <c r="AR21" s="289"/>
      <c r="AS21" s="289"/>
    </row>
    <row r="22" spans="1:45" ht="27" customHeight="1" x14ac:dyDescent="0.15">
      <c r="A22" s="827"/>
      <c r="B22" s="896"/>
      <c r="C22" s="840"/>
      <c r="D22" s="839"/>
      <c r="E22" s="286">
        <v>93</v>
      </c>
      <c r="F22" s="873" t="s">
        <v>24</v>
      </c>
      <c r="G22" s="874"/>
      <c r="H22" s="874"/>
      <c r="I22" s="874"/>
      <c r="J22" s="874"/>
      <c r="K22" s="875"/>
      <c r="L22" s="288" t="str">
        <f t="shared" si="0"/>
        <v/>
      </c>
      <c r="M22" s="714"/>
      <c r="N22" s="715"/>
      <c r="O22" s="715"/>
      <c r="P22" s="715"/>
      <c r="Q22" s="715"/>
      <c r="R22" s="715"/>
      <c r="S22" s="715"/>
      <c r="T22" s="715"/>
      <c r="U22" s="715"/>
      <c r="V22" s="715"/>
      <c r="W22" s="715"/>
      <c r="X22" s="715"/>
      <c r="Y22" s="715"/>
      <c r="Z22" s="801"/>
      <c r="AB22" s="577" t="s">
        <v>519</v>
      </c>
      <c r="AC22" s="577" t="s">
        <v>519</v>
      </c>
      <c r="AD22" s="577" t="s">
        <v>519</v>
      </c>
      <c r="AE22" s="577" t="s">
        <v>519</v>
      </c>
      <c r="AF22" s="577" t="s">
        <v>519</v>
      </c>
      <c r="AG22" s="577" t="s">
        <v>519</v>
      </c>
      <c r="AH22" s="577" t="s">
        <v>519</v>
      </c>
      <c r="AI22" s="577" t="s">
        <v>519</v>
      </c>
      <c r="AJ22" s="577" t="s">
        <v>519</v>
      </c>
      <c r="AK22" s="577" t="s">
        <v>519</v>
      </c>
      <c r="AL22" s="577" t="s">
        <v>519</v>
      </c>
      <c r="AM22" s="577" t="s">
        <v>519</v>
      </c>
      <c r="AN22" s="577" t="s">
        <v>519</v>
      </c>
      <c r="AO22" s="577" t="s">
        <v>519</v>
      </c>
      <c r="AP22" s="261"/>
    </row>
    <row r="23" spans="1:45" ht="19.5" customHeight="1" x14ac:dyDescent="0.15">
      <c r="A23" s="827"/>
      <c r="B23" s="896"/>
      <c r="C23" s="840"/>
      <c r="D23" s="839"/>
      <c r="E23" s="286">
        <v>94</v>
      </c>
      <c r="F23" s="856" t="s">
        <v>25</v>
      </c>
      <c r="G23" s="857"/>
      <c r="H23" s="857"/>
      <c r="I23" s="857"/>
      <c r="J23" s="857"/>
      <c r="K23" s="858"/>
      <c r="L23" s="288" t="str">
        <f t="shared" si="0"/>
        <v/>
      </c>
      <c r="M23" s="714"/>
      <c r="N23" s="715"/>
      <c r="O23" s="715"/>
      <c r="P23" s="715"/>
      <c r="Q23" s="715"/>
      <c r="R23" s="715"/>
      <c r="S23" s="715"/>
      <c r="T23" s="715"/>
      <c r="U23" s="715"/>
      <c r="V23" s="715"/>
      <c r="W23" s="715"/>
      <c r="X23" s="715"/>
      <c r="Y23" s="715"/>
      <c r="Z23" s="801"/>
      <c r="AB23" s="577" t="s">
        <v>520</v>
      </c>
      <c r="AC23" s="577" t="s">
        <v>520</v>
      </c>
      <c r="AD23" s="577" t="s">
        <v>520</v>
      </c>
      <c r="AE23" s="577" t="s">
        <v>520</v>
      </c>
      <c r="AF23" s="577" t="s">
        <v>520</v>
      </c>
      <c r="AG23" s="577" t="s">
        <v>520</v>
      </c>
      <c r="AH23" s="577" t="s">
        <v>520</v>
      </c>
      <c r="AI23" s="577" t="s">
        <v>520</v>
      </c>
      <c r="AJ23" s="577" t="s">
        <v>520</v>
      </c>
      <c r="AK23" s="577" t="s">
        <v>520</v>
      </c>
      <c r="AL23" s="577" t="s">
        <v>520</v>
      </c>
      <c r="AM23" s="577" t="s">
        <v>520</v>
      </c>
      <c r="AN23" s="577" t="s">
        <v>520</v>
      </c>
      <c r="AO23" s="577" t="s">
        <v>520</v>
      </c>
      <c r="AP23" s="261"/>
    </row>
    <row r="24" spans="1:45" ht="19.5" customHeight="1" x14ac:dyDescent="0.15">
      <c r="A24" s="827"/>
      <c r="B24" s="896"/>
      <c r="C24" s="840"/>
      <c r="D24" s="839"/>
      <c r="E24" s="286">
        <v>95</v>
      </c>
      <c r="F24" s="873" t="s">
        <v>206</v>
      </c>
      <c r="G24" s="874"/>
      <c r="H24" s="874"/>
      <c r="I24" s="874"/>
      <c r="J24" s="874"/>
      <c r="K24" s="875"/>
      <c r="L24" s="288" t="str">
        <f t="shared" si="0"/>
        <v/>
      </c>
      <c r="M24" s="714"/>
      <c r="N24" s="715"/>
      <c r="O24" s="715"/>
      <c r="P24" s="715"/>
      <c r="Q24" s="715"/>
      <c r="R24" s="715"/>
      <c r="S24" s="715"/>
      <c r="T24" s="715"/>
      <c r="U24" s="715"/>
      <c r="V24" s="715"/>
      <c r="W24" s="715"/>
      <c r="X24" s="715"/>
      <c r="Y24" s="715"/>
      <c r="Z24" s="801"/>
      <c r="AB24" s="577" t="s">
        <v>521</v>
      </c>
      <c r="AC24" s="577" t="s">
        <v>521</v>
      </c>
      <c r="AD24" s="577" t="s">
        <v>521</v>
      </c>
      <c r="AE24" s="577" t="s">
        <v>521</v>
      </c>
      <c r="AF24" s="577" t="s">
        <v>521</v>
      </c>
      <c r="AG24" s="577" t="s">
        <v>521</v>
      </c>
      <c r="AH24" s="577" t="s">
        <v>521</v>
      </c>
      <c r="AI24" s="577" t="s">
        <v>521</v>
      </c>
      <c r="AJ24" s="577" t="s">
        <v>521</v>
      </c>
      <c r="AK24" s="577" t="s">
        <v>521</v>
      </c>
      <c r="AL24" s="577" t="s">
        <v>521</v>
      </c>
      <c r="AM24" s="577" t="s">
        <v>521</v>
      </c>
      <c r="AN24" s="577" t="s">
        <v>521</v>
      </c>
      <c r="AO24" s="577" t="s">
        <v>521</v>
      </c>
      <c r="AP24" s="261"/>
    </row>
    <row r="25" spans="1:45" ht="40.5" customHeight="1" x14ac:dyDescent="0.15">
      <c r="A25" s="827"/>
      <c r="B25" s="896"/>
      <c r="C25" s="840"/>
      <c r="D25" s="839"/>
      <c r="E25" s="286">
        <v>96</v>
      </c>
      <c r="F25" s="873" t="s">
        <v>26</v>
      </c>
      <c r="G25" s="874"/>
      <c r="H25" s="874"/>
      <c r="I25" s="874"/>
      <c r="J25" s="874"/>
      <c r="K25" s="875"/>
      <c r="L25" s="288" t="str">
        <f t="shared" si="0"/>
        <v/>
      </c>
      <c r="M25" s="714"/>
      <c r="N25" s="715"/>
      <c r="O25" s="715"/>
      <c r="P25" s="715"/>
      <c r="Q25" s="715"/>
      <c r="R25" s="715"/>
      <c r="S25" s="715"/>
      <c r="T25" s="715"/>
      <c r="U25" s="715"/>
      <c r="V25" s="715"/>
      <c r="W25" s="715"/>
      <c r="X25" s="715"/>
      <c r="Y25" s="715"/>
      <c r="Z25" s="801"/>
      <c r="AB25" s="577" t="s">
        <v>522</v>
      </c>
      <c r="AC25" s="577" t="s">
        <v>522</v>
      </c>
      <c r="AD25" s="577" t="s">
        <v>522</v>
      </c>
      <c r="AE25" s="577" t="s">
        <v>522</v>
      </c>
      <c r="AF25" s="577" t="s">
        <v>522</v>
      </c>
      <c r="AG25" s="577" t="s">
        <v>522</v>
      </c>
      <c r="AH25" s="577" t="s">
        <v>522</v>
      </c>
      <c r="AI25" s="577" t="s">
        <v>522</v>
      </c>
      <c r="AJ25" s="577" t="s">
        <v>522</v>
      </c>
      <c r="AK25" s="577" t="s">
        <v>522</v>
      </c>
      <c r="AL25" s="577" t="s">
        <v>522</v>
      </c>
      <c r="AM25" s="577" t="s">
        <v>522</v>
      </c>
      <c r="AN25" s="577" t="s">
        <v>522</v>
      </c>
      <c r="AO25" s="577" t="s">
        <v>522</v>
      </c>
      <c r="AP25" s="261"/>
    </row>
    <row r="26" spans="1:45" ht="19.5" customHeight="1" x14ac:dyDescent="0.15">
      <c r="A26" s="827"/>
      <c r="B26" s="896"/>
      <c r="C26" s="840" t="s">
        <v>207</v>
      </c>
      <c r="D26" s="839" t="s">
        <v>578</v>
      </c>
      <c r="E26" s="286">
        <v>97</v>
      </c>
      <c r="F26" s="873" t="s">
        <v>27</v>
      </c>
      <c r="G26" s="874"/>
      <c r="H26" s="874"/>
      <c r="I26" s="874"/>
      <c r="J26" s="874"/>
      <c r="K26" s="875"/>
      <c r="L26" s="288" t="str">
        <f t="shared" si="0"/>
        <v/>
      </c>
      <c r="M26" s="714"/>
      <c r="N26" s="715"/>
      <c r="O26" s="715"/>
      <c r="P26" s="715"/>
      <c r="Q26" s="715"/>
      <c r="R26" s="715"/>
      <c r="S26" s="715"/>
      <c r="T26" s="715"/>
      <c r="U26" s="715"/>
      <c r="V26" s="715"/>
      <c r="W26" s="715"/>
      <c r="X26" s="715"/>
      <c r="Y26" s="715"/>
      <c r="Z26" s="801"/>
      <c r="AB26" s="577" t="s">
        <v>523</v>
      </c>
      <c r="AC26" s="577" t="s">
        <v>523</v>
      </c>
      <c r="AD26" s="577" t="s">
        <v>523</v>
      </c>
      <c r="AE26" s="577" t="s">
        <v>523</v>
      </c>
      <c r="AF26" s="577" t="s">
        <v>523</v>
      </c>
      <c r="AG26" s="577" t="s">
        <v>523</v>
      </c>
      <c r="AH26" s="577" t="s">
        <v>523</v>
      </c>
      <c r="AI26" s="577" t="s">
        <v>523</v>
      </c>
      <c r="AJ26" s="577" t="s">
        <v>523</v>
      </c>
      <c r="AK26" s="577" t="s">
        <v>523</v>
      </c>
      <c r="AL26" s="577" t="s">
        <v>523</v>
      </c>
      <c r="AM26" s="577" t="s">
        <v>523</v>
      </c>
      <c r="AN26" s="577" t="s">
        <v>523</v>
      </c>
      <c r="AO26" s="577" t="s">
        <v>523</v>
      </c>
      <c r="AP26" s="261"/>
    </row>
    <row r="27" spans="1:45" ht="26.25" customHeight="1" x14ac:dyDescent="0.15">
      <c r="A27" s="827"/>
      <c r="B27" s="896"/>
      <c r="C27" s="840"/>
      <c r="D27" s="839"/>
      <c r="E27" s="286">
        <v>98</v>
      </c>
      <c r="F27" s="873" t="s">
        <v>28</v>
      </c>
      <c r="G27" s="874"/>
      <c r="H27" s="874"/>
      <c r="I27" s="874"/>
      <c r="J27" s="874"/>
      <c r="K27" s="875"/>
      <c r="L27" s="288" t="str">
        <f t="shared" si="0"/>
        <v/>
      </c>
      <c r="M27" s="714"/>
      <c r="N27" s="715"/>
      <c r="O27" s="715"/>
      <c r="P27" s="715"/>
      <c r="Q27" s="715"/>
      <c r="R27" s="715"/>
      <c r="S27" s="715"/>
      <c r="T27" s="715"/>
      <c r="U27" s="715"/>
      <c r="V27" s="715"/>
      <c r="W27" s="715"/>
      <c r="X27" s="715"/>
      <c r="Y27" s="715"/>
      <c r="Z27" s="801"/>
      <c r="AB27" s="577" t="s">
        <v>524</v>
      </c>
      <c r="AC27" s="577" t="s">
        <v>524</v>
      </c>
      <c r="AD27" s="577" t="s">
        <v>524</v>
      </c>
      <c r="AE27" s="577" t="s">
        <v>524</v>
      </c>
      <c r="AF27" s="577" t="s">
        <v>524</v>
      </c>
      <c r="AG27" s="577" t="s">
        <v>524</v>
      </c>
      <c r="AH27" s="577" t="s">
        <v>524</v>
      </c>
      <c r="AI27" s="577" t="s">
        <v>524</v>
      </c>
      <c r="AJ27" s="577" t="s">
        <v>524</v>
      </c>
      <c r="AK27" s="577" t="s">
        <v>524</v>
      </c>
      <c r="AL27" s="577" t="s">
        <v>524</v>
      </c>
      <c r="AM27" s="577" t="s">
        <v>524</v>
      </c>
      <c r="AN27" s="577" t="s">
        <v>524</v>
      </c>
      <c r="AO27" s="577" t="s">
        <v>524</v>
      </c>
      <c r="AP27" s="261"/>
    </row>
    <row r="28" spans="1:45" ht="19.5" customHeight="1" x14ac:dyDescent="0.15">
      <c r="A28" s="827"/>
      <c r="B28" s="896"/>
      <c r="C28" s="840"/>
      <c r="D28" s="839"/>
      <c r="E28" s="286">
        <v>99</v>
      </c>
      <c r="F28" s="873" t="s">
        <v>29</v>
      </c>
      <c r="G28" s="874"/>
      <c r="H28" s="874"/>
      <c r="I28" s="874"/>
      <c r="J28" s="874"/>
      <c r="K28" s="875"/>
      <c r="L28" s="288" t="str">
        <f t="shared" si="0"/>
        <v/>
      </c>
      <c r="M28" s="714"/>
      <c r="N28" s="715"/>
      <c r="O28" s="715"/>
      <c r="P28" s="715"/>
      <c r="Q28" s="715"/>
      <c r="R28" s="715"/>
      <c r="S28" s="715"/>
      <c r="T28" s="715"/>
      <c r="U28" s="715"/>
      <c r="V28" s="715"/>
      <c r="W28" s="715"/>
      <c r="X28" s="715"/>
      <c r="Y28" s="715"/>
      <c r="Z28" s="801"/>
      <c r="AB28" s="577" t="s">
        <v>525</v>
      </c>
      <c r="AC28" s="577" t="s">
        <v>525</v>
      </c>
      <c r="AD28" s="577" t="s">
        <v>525</v>
      </c>
      <c r="AE28" s="577" t="s">
        <v>525</v>
      </c>
      <c r="AF28" s="577" t="s">
        <v>525</v>
      </c>
      <c r="AG28" s="577" t="s">
        <v>525</v>
      </c>
      <c r="AH28" s="577" t="s">
        <v>525</v>
      </c>
      <c r="AI28" s="577" t="s">
        <v>525</v>
      </c>
      <c r="AJ28" s="577" t="s">
        <v>525</v>
      </c>
      <c r="AK28" s="577" t="s">
        <v>525</v>
      </c>
      <c r="AL28" s="577" t="s">
        <v>525</v>
      </c>
      <c r="AM28" s="577" t="s">
        <v>525</v>
      </c>
      <c r="AN28" s="577" t="s">
        <v>525</v>
      </c>
      <c r="AO28" s="577" t="s">
        <v>525</v>
      </c>
      <c r="AP28" s="261"/>
    </row>
    <row r="29" spans="1:45" ht="19.5" customHeight="1" x14ac:dyDescent="0.15">
      <c r="A29" s="827"/>
      <c r="B29" s="896"/>
      <c r="C29" s="846" t="s">
        <v>208</v>
      </c>
      <c r="D29" s="843" t="s">
        <v>310</v>
      </c>
      <c r="E29" s="286">
        <v>100</v>
      </c>
      <c r="F29" s="873" t="s">
        <v>81</v>
      </c>
      <c r="G29" s="874"/>
      <c r="H29" s="874"/>
      <c r="I29" s="874"/>
      <c r="J29" s="874"/>
      <c r="K29" s="875"/>
      <c r="L29" s="288" t="str">
        <f t="shared" si="0"/>
        <v/>
      </c>
      <c r="M29" s="714"/>
      <c r="N29" s="715"/>
      <c r="O29" s="715"/>
      <c r="P29" s="715"/>
      <c r="Q29" s="715"/>
      <c r="R29" s="715"/>
      <c r="S29" s="715"/>
      <c r="T29" s="715"/>
      <c r="U29" s="715"/>
      <c r="V29" s="715"/>
      <c r="W29" s="715"/>
      <c r="X29" s="715"/>
      <c r="Y29" s="715"/>
      <c r="Z29" s="801"/>
      <c r="AB29" s="577"/>
      <c r="AC29" s="577"/>
      <c r="AD29" s="577"/>
      <c r="AE29" s="577"/>
      <c r="AF29" s="577"/>
      <c r="AG29" s="577"/>
      <c r="AH29" s="577"/>
      <c r="AI29" s="577"/>
      <c r="AJ29" s="577"/>
      <c r="AK29" s="577"/>
      <c r="AL29" s="577"/>
      <c r="AM29" s="577"/>
      <c r="AN29" s="577"/>
      <c r="AO29" s="577"/>
      <c r="AP29" s="261"/>
    </row>
    <row r="30" spans="1:45" ht="19.5" customHeight="1" x14ac:dyDescent="0.15">
      <c r="A30" s="827"/>
      <c r="B30" s="896"/>
      <c r="C30" s="848"/>
      <c r="D30" s="881"/>
      <c r="E30" s="286">
        <v>101</v>
      </c>
      <c r="F30" s="873" t="s">
        <v>311</v>
      </c>
      <c r="G30" s="879"/>
      <c r="H30" s="879"/>
      <c r="I30" s="879"/>
      <c r="J30" s="879"/>
      <c r="K30" s="880"/>
      <c r="L30" s="288" t="str">
        <f t="shared" si="0"/>
        <v/>
      </c>
      <c r="M30" s="714"/>
      <c r="N30" s="715"/>
      <c r="O30" s="715"/>
      <c r="P30" s="715"/>
      <c r="Q30" s="715"/>
      <c r="R30" s="715"/>
      <c r="S30" s="715"/>
      <c r="T30" s="715"/>
      <c r="U30" s="715"/>
      <c r="V30" s="715"/>
      <c r="W30" s="715"/>
      <c r="X30" s="715"/>
      <c r="Y30" s="715"/>
      <c r="Z30" s="801"/>
      <c r="AB30" s="577"/>
      <c r="AC30" s="577"/>
      <c r="AD30" s="577"/>
      <c r="AE30" s="577"/>
      <c r="AF30" s="577"/>
      <c r="AG30" s="577"/>
      <c r="AH30" s="577"/>
      <c r="AI30" s="577"/>
      <c r="AJ30" s="577"/>
      <c r="AK30" s="577"/>
      <c r="AL30" s="577"/>
      <c r="AM30" s="577"/>
      <c r="AN30" s="577"/>
      <c r="AO30" s="577"/>
      <c r="AP30" s="261"/>
    </row>
    <row r="31" spans="1:45" ht="27" customHeight="1" x14ac:dyDescent="0.15">
      <c r="A31" s="827"/>
      <c r="B31" s="896"/>
      <c r="C31" s="840" t="s">
        <v>209</v>
      </c>
      <c r="D31" s="849" t="s">
        <v>210</v>
      </c>
      <c r="E31" s="286">
        <v>102</v>
      </c>
      <c r="F31" s="856" t="s">
        <v>86</v>
      </c>
      <c r="G31" s="857"/>
      <c r="H31" s="857"/>
      <c r="I31" s="857"/>
      <c r="J31" s="857"/>
      <c r="K31" s="858"/>
      <c r="L31" s="290" t="str">
        <f t="shared" si="0"/>
        <v/>
      </c>
      <c r="M31" s="714"/>
      <c r="N31" s="715"/>
      <c r="O31" s="715"/>
      <c r="P31" s="715"/>
      <c r="Q31" s="715"/>
      <c r="R31" s="715"/>
      <c r="S31" s="715"/>
      <c r="T31" s="715"/>
      <c r="U31" s="715"/>
      <c r="V31" s="715"/>
      <c r="W31" s="715"/>
      <c r="X31" s="715"/>
      <c r="Y31" s="715"/>
      <c r="Z31" s="801"/>
      <c r="AB31" s="577" t="s">
        <v>526</v>
      </c>
      <c r="AC31" s="577" t="s">
        <v>526</v>
      </c>
      <c r="AD31" s="577" t="s">
        <v>526</v>
      </c>
      <c r="AE31" s="577" t="s">
        <v>526</v>
      </c>
      <c r="AF31" s="577" t="s">
        <v>526</v>
      </c>
      <c r="AG31" s="577" t="s">
        <v>526</v>
      </c>
      <c r="AH31" s="577" t="s">
        <v>526</v>
      </c>
      <c r="AI31" s="577" t="s">
        <v>526</v>
      </c>
      <c r="AJ31" s="577" t="s">
        <v>526</v>
      </c>
      <c r="AK31" s="577" t="s">
        <v>526</v>
      </c>
      <c r="AL31" s="577" t="s">
        <v>526</v>
      </c>
      <c r="AM31" s="577" t="s">
        <v>526</v>
      </c>
      <c r="AN31" s="577" t="s">
        <v>526</v>
      </c>
      <c r="AO31" s="577" t="s">
        <v>526</v>
      </c>
      <c r="AP31" s="261"/>
    </row>
    <row r="32" spans="1:45" ht="19.5" customHeight="1" x14ac:dyDescent="0.15">
      <c r="A32" s="827"/>
      <c r="B32" s="896"/>
      <c r="C32" s="840"/>
      <c r="D32" s="849"/>
      <c r="E32" s="286">
        <v>103</v>
      </c>
      <c r="F32" s="856" t="s">
        <v>211</v>
      </c>
      <c r="G32" s="857"/>
      <c r="H32" s="857"/>
      <c r="I32" s="857"/>
      <c r="J32" s="857"/>
      <c r="K32" s="858"/>
      <c r="L32" s="288" t="str">
        <f t="shared" si="0"/>
        <v/>
      </c>
      <c r="M32" s="714"/>
      <c r="N32" s="715"/>
      <c r="O32" s="715"/>
      <c r="P32" s="715"/>
      <c r="Q32" s="715"/>
      <c r="R32" s="715"/>
      <c r="S32" s="715"/>
      <c r="T32" s="715"/>
      <c r="U32" s="715"/>
      <c r="V32" s="715"/>
      <c r="W32" s="715"/>
      <c r="X32" s="715"/>
      <c r="Y32" s="715"/>
      <c r="Z32" s="801"/>
      <c r="AB32" s="577" t="s">
        <v>527</v>
      </c>
      <c r="AC32" s="577" t="s">
        <v>527</v>
      </c>
      <c r="AD32" s="577" t="s">
        <v>527</v>
      </c>
      <c r="AE32" s="577" t="s">
        <v>527</v>
      </c>
      <c r="AF32" s="577" t="s">
        <v>527</v>
      </c>
      <c r="AG32" s="577" t="s">
        <v>527</v>
      </c>
      <c r="AH32" s="577" t="s">
        <v>527</v>
      </c>
      <c r="AI32" s="577" t="s">
        <v>527</v>
      </c>
      <c r="AJ32" s="577" t="s">
        <v>527</v>
      </c>
      <c r="AK32" s="577" t="s">
        <v>527</v>
      </c>
      <c r="AL32" s="577" t="s">
        <v>527</v>
      </c>
      <c r="AM32" s="577" t="s">
        <v>527</v>
      </c>
      <c r="AN32" s="577" t="s">
        <v>527</v>
      </c>
      <c r="AO32" s="577" t="s">
        <v>527</v>
      </c>
    </row>
    <row r="33" spans="1:41" ht="27.75" customHeight="1" x14ac:dyDescent="0.15">
      <c r="A33" s="827"/>
      <c r="B33" s="896"/>
      <c r="C33" s="840"/>
      <c r="D33" s="849"/>
      <c r="E33" s="286">
        <v>104</v>
      </c>
      <c r="F33" s="856" t="s">
        <v>267</v>
      </c>
      <c r="G33" s="857"/>
      <c r="H33" s="857"/>
      <c r="I33" s="857"/>
      <c r="J33" s="857"/>
      <c r="K33" s="858"/>
      <c r="L33" s="288" t="str">
        <f t="shared" si="0"/>
        <v/>
      </c>
      <c r="M33" s="714"/>
      <c r="N33" s="715"/>
      <c r="O33" s="715"/>
      <c r="P33" s="715"/>
      <c r="Q33" s="715"/>
      <c r="R33" s="715"/>
      <c r="S33" s="715"/>
      <c r="T33" s="715"/>
      <c r="U33" s="715"/>
      <c r="V33" s="715"/>
      <c r="W33" s="715"/>
      <c r="X33" s="715"/>
      <c r="Y33" s="715"/>
      <c r="Z33" s="801"/>
      <c r="AB33" s="577"/>
      <c r="AC33" s="577"/>
      <c r="AD33" s="577"/>
      <c r="AE33" s="577"/>
      <c r="AF33" s="577"/>
      <c r="AG33" s="577"/>
      <c r="AH33" s="577"/>
      <c r="AI33" s="577"/>
      <c r="AJ33" s="577"/>
      <c r="AK33" s="577"/>
      <c r="AL33" s="577"/>
      <c r="AM33" s="577"/>
      <c r="AN33" s="577"/>
      <c r="AO33" s="577"/>
    </row>
    <row r="34" spans="1:41" ht="42" customHeight="1" x14ac:dyDescent="0.15">
      <c r="A34" s="827"/>
      <c r="B34" s="896"/>
      <c r="C34" s="840"/>
      <c r="D34" s="849"/>
      <c r="E34" s="286">
        <v>105</v>
      </c>
      <c r="F34" s="856" t="s">
        <v>30</v>
      </c>
      <c r="G34" s="857"/>
      <c r="H34" s="857"/>
      <c r="I34" s="857"/>
      <c r="J34" s="857"/>
      <c r="K34" s="858"/>
      <c r="L34" s="290" t="str">
        <f t="shared" si="0"/>
        <v/>
      </c>
      <c r="M34" s="692"/>
      <c r="N34" s="693"/>
      <c r="O34" s="693"/>
      <c r="P34" s="693"/>
      <c r="Q34" s="693"/>
      <c r="R34" s="693"/>
      <c r="S34" s="693"/>
      <c r="T34" s="693"/>
      <c r="U34" s="693"/>
      <c r="V34" s="693"/>
      <c r="W34" s="693"/>
      <c r="X34" s="693"/>
      <c r="Y34" s="693"/>
      <c r="Z34" s="809"/>
      <c r="AB34" s="577" t="s">
        <v>597</v>
      </c>
      <c r="AC34" s="577" t="s">
        <v>528</v>
      </c>
      <c r="AD34" s="577" t="s">
        <v>528</v>
      </c>
      <c r="AE34" s="577" t="s">
        <v>528</v>
      </c>
      <c r="AF34" s="577" t="s">
        <v>528</v>
      </c>
      <c r="AG34" s="577" t="s">
        <v>528</v>
      </c>
      <c r="AH34" s="577" t="s">
        <v>528</v>
      </c>
      <c r="AI34" s="577" t="s">
        <v>528</v>
      </c>
      <c r="AJ34" s="577" t="s">
        <v>528</v>
      </c>
      <c r="AK34" s="577" t="s">
        <v>528</v>
      </c>
      <c r="AL34" s="577" t="s">
        <v>528</v>
      </c>
      <c r="AM34" s="577" t="s">
        <v>528</v>
      </c>
      <c r="AN34" s="577" t="s">
        <v>528</v>
      </c>
      <c r="AO34" s="577" t="s">
        <v>528</v>
      </c>
    </row>
    <row r="35" spans="1:41" ht="18.95" customHeight="1" x14ac:dyDescent="0.15">
      <c r="A35" s="827"/>
      <c r="B35" s="896"/>
      <c r="C35" s="846" t="s">
        <v>212</v>
      </c>
      <c r="D35" s="839" t="s">
        <v>213</v>
      </c>
      <c r="E35" s="291">
        <v>106</v>
      </c>
      <c r="F35" s="884" t="s">
        <v>85</v>
      </c>
      <c r="G35" s="885"/>
      <c r="H35" s="885"/>
      <c r="I35" s="885"/>
      <c r="J35" s="885"/>
      <c r="K35" s="886"/>
      <c r="L35" s="288" t="str">
        <f t="shared" si="0"/>
        <v/>
      </c>
      <c r="M35" s="714"/>
      <c r="N35" s="715"/>
      <c r="O35" s="715"/>
      <c r="P35" s="715"/>
      <c r="Q35" s="715"/>
      <c r="R35" s="715"/>
      <c r="S35" s="715"/>
      <c r="T35" s="715"/>
      <c r="U35" s="715"/>
      <c r="V35" s="715"/>
      <c r="W35" s="715"/>
      <c r="X35" s="715"/>
      <c r="Y35" s="715"/>
      <c r="Z35" s="801"/>
      <c r="AB35" s="577" t="s">
        <v>529</v>
      </c>
      <c r="AC35" s="577" t="s">
        <v>529</v>
      </c>
      <c r="AD35" s="577" t="s">
        <v>529</v>
      </c>
      <c r="AE35" s="577" t="s">
        <v>529</v>
      </c>
      <c r="AF35" s="577" t="s">
        <v>529</v>
      </c>
      <c r="AG35" s="577" t="s">
        <v>529</v>
      </c>
      <c r="AH35" s="577" t="s">
        <v>529</v>
      </c>
      <c r="AI35" s="577" t="s">
        <v>529</v>
      </c>
      <c r="AJ35" s="577" t="s">
        <v>529</v>
      </c>
      <c r="AK35" s="577" t="s">
        <v>529</v>
      </c>
      <c r="AL35" s="577" t="s">
        <v>529</v>
      </c>
      <c r="AM35" s="577" t="s">
        <v>529</v>
      </c>
      <c r="AN35" s="577" t="s">
        <v>529</v>
      </c>
      <c r="AO35" s="577" t="s">
        <v>529</v>
      </c>
    </row>
    <row r="36" spans="1:41" ht="18.95" customHeight="1" x14ac:dyDescent="0.15">
      <c r="A36" s="827"/>
      <c r="B36" s="896"/>
      <c r="C36" s="847"/>
      <c r="D36" s="839"/>
      <c r="E36" s="286">
        <v>107</v>
      </c>
      <c r="F36" s="856" t="s">
        <v>31</v>
      </c>
      <c r="G36" s="857"/>
      <c r="H36" s="857"/>
      <c r="I36" s="857"/>
      <c r="J36" s="857"/>
      <c r="K36" s="858"/>
      <c r="L36" s="288" t="str">
        <f t="shared" si="0"/>
        <v/>
      </c>
      <c r="M36" s="714"/>
      <c r="N36" s="715"/>
      <c r="O36" s="715"/>
      <c r="P36" s="715"/>
      <c r="Q36" s="715"/>
      <c r="R36" s="715"/>
      <c r="S36" s="715"/>
      <c r="T36" s="715"/>
      <c r="U36" s="715"/>
      <c r="V36" s="715"/>
      <c r="W36" s="715"/>
      <c r="X36" s="715"/>
      <c r="Y36" s="715"/>
      <c r="Z36" s="801"/>
      <c r="AB36" s="577"/>
      <c r="AC36" s="577"/>
      <c r="AD36" s="577"/>
      <c r="AE36" s="577"/>
      <c r="AF36" s="577"/>
      <c r="AG36" s="577"/>
      <c r="AH36" s="577"/>
      <c r="AI36" s="577"/>
      <c r="AJ36" s="577"/>
      <c r="AK36" s="577"/>
      <c r="AL36" s="577"/>
      <c r="AM36" s="577"/>
      <c r="AN36" s="577"/>
      <c r="AO36" s="577"/>
    </row>
    <row r="37" spans="1:41" ht="18.95" customHeight="1" x14ac:dyDescent="0.15">
      <c r="A37" s="827"/>
      <c r="B37" s="896"/>
      <c r="C37" s="847"/>
      <c r="D37" s="839"/>
      <c r="E37" s="286">
        <v>108</v>
      </c>
      <c r="F37" s="856" t="s">
        <v>32</v>
      </c>
      <c r="G37" s="857"/>
      <c r="H37" s="857"/>
      <c r="I37" s="857"/>
      <c r="J37" s="857"/>
      <c r="K37" s="858"/>
      <c r="L37" s="288" t="str">
        <f t="shared" si="0"/>
        <v/>
      </c>
      <c r="M37" s="714"/>
      <c r="N37" s="715"/>
      <c r="O37" s="715"/>
      <c r="P37" s="715"/>
      <c r="Q37" s="715"/>
      <c r="R37" s="715"/>
      <c r="S37" s="715"/>
      <c r="T37" s="715"/>
      <c r="U37" s="715"/>
      <c r="V37" s="715"/>
      <c r="W37" s="715"/>
      <c r="X37" s="715"/>
      <c r="Y37" s="715"/>
      <c r="Z37" s="801"/>
      <c r="AB37" s="577" t="s">
        <v>530</v>
      </c>
      <c r="AC37" s="577" t="s">
        <v>530</v>
      </c>
      <c r="AD37" s="577" t="s">
        <v>530</v>
      </c>
      <c r="AE37" s="577" t="s">
        <v>530</v>
      </c>
      <c r="AF37" s="577" t="s">
        <v>530</v>
      </c>
      <c r="AG37" s="577" t="s">
        <v>530</v>
      </c>
      <c r="AH37" s="577" t="s">
        <v>530</v>
      </c>
      <c r="AI37" s="577" t="s">
        <v>530</v>
      </c>
      <c r="AJ37" s="577" t="s">
        <v>530</v>
      </c>
      <c r="AK37" s="577" t="s">
        <v>530</v>
      </c>
      <c r="AL37" s="577" t="s">
        <v>530</v>
      </c>
      <c r="AM37" s="577" t="s">
        <v>530</v>
      </c>
      <c r="AN37" s="577" t="s">
        <v>530</v>
      </c>
      <c r="AO37" s="577" t="s">
        <v>530</v>
      </c>
    </row>
    <row r="38" spans="1:41" ht="24" customHeight="1" x14ac:dyDescent="0.15">
      <c r="A38" s="827"/>
      <c r="B38" s="896"/>
      <c r="C38" s="847"/>
      <c r="D38" s="839"/>
      <c r="E38" s="286">
        <v>109</v>
      </c>
      <c r="F38" s="856" t="s">
        <v>580</v>
      </c>
      <c r="G38" s="857"/>
      <c r="H38" s="857"/>
      <c r="I38" s="857"/>
      <c r="J38" s="857"/>
      <c r="K38" s="858"/>
      <c r="L38" s="288" t="str">
        <f t="shared" si="0"/>
        <v/>
      </c>
      <c r="M38" s="692"/>
      <c r="N38" s="693"/>
      <c r="O38" s="693"/>
      <c r="P38" s="693"/>
      <c r="Q38" s="693"/>
      <c r="R38" s="693"/>
      <c r="S38" s="693"/>
      <c r="T38" s="693"/>
      <c r="U38" s="693"/>
      <c r="V38" s="693"/>
      <c r="W38" s="693"/>
      <c r="X38" s="693"/>
      <c r="Y38" s="693"/>
      <c r="Z38" s="809"/>
      <c r="AB38" s="577" t="s">
        <v>598</v>
      </c>
      <c r="AC38" s="577" t="s">
        <v>531</v>
      </c>
      <c r="AD38" s="577" t="s">
        <v>531</v>
      </c>
      <c r="AE38" s="577" t="s">
        <v>531</v>
      </c>
      <c r="AF38" s="577" t="s">
        <v>531</v>
      </c>
      <c r="AG38" s="577" t="s">
        <v>531</v>
      </c>
      <c r="AH38" s="577" t="s">
        <v>531</v>
      </c>
      <c r="AI38" s="577" t="s">
        <v>531</v>
      </c>
      <c r="AJ38" s="577" t="s">
        <v>531</v>
      </c>
      <c r="AK38" s="577" t="s">
        <v>531</v>
      </c>
      <c r="AL38" s="577" t="s">
        <v>531</v>
      </c>
      <c r="AM38" s="577" t="s">
        <v>531</v>
      </c>
      <c r="AN38" s="577" t="s">
        <v>531</v>
      </c>
      <c r="AO38" s="577" t="s">
        <v>531</v>
      </c>
    </row>
    <row r="39" spans="1:41" ht="19.5" customHeight="1" x14ac:dyDescent="0.15">
      <c r="A39" s="828"/>
      <c r="B39" s="897"/>
      <c r="C39" s="898"/>
      <c r="D39" s="883"/>
      <c r="E39" s="292">
        <v>110</v>
      </c>
      <c r="F39" s="876" t="s">
        <v>263</v>
      </c>
      <c r="G39" s="877"/>
      <c r="H39" s="877"/>
      <c r="I39" s="877"/>
      <c r="J39" s="877"/>
      <c r="K39" s="878"/>
      <c r="L39" s="293" t="str">
        <f t="shared" si="0"/>
        <v/>
      </c>
      <c r="M39" s="667"/>
      <c r="N39" s="668"/>
      <c r="O39" s="668"/>
      <c r="P39" s="668"/>
      <c r="Q39" s="668"/>
      <c r="R39" s="668"/>
      <c r="S39" s="668"/>
      <c r="T39" s="668"/>
      <c r="U39" s="668"/>
      <c r="V39" s="668"/>
      <c r="W39" s="668"/>
      <c r="X39" s="668"/>
      <c r="Y39" s="668"/>
      <c r="Z39" s="805"/>
      <c r="AB39" s="577" t="s">
        <v>532</v>
      </c>
      <c r="AC39" s="577" t="s">
        <v>532</v>
      </c>
      <c r="AD39" s="577" t="s">
        <v>532</v>
      </c>
      <c r="AE39" s="577" t="s">
        <v>532</v>
      </c>
      <c r="AF39" s="577" t="s">
        <v>532</v>
      </c>
      <c r="AG39" s="577" t="s">
        <v>532</v>
      </c>
      <c r="AH39" s="577" t="s">
        <v>532</v>
      </c>
      <c r="AI39" s="577" t="s">
        <v>532</v>
      </c>
      <c r="AJ39" s="577" t="s">
        <v>532</v>
      </c>
      <c r="AK39" s="577" t="s">
        <v>532</v>
      </c>
      <c r="AL39" s="577" t="s">
        <v>532</v>
      </c>
      <c r="AM39" s="577" t="s">
        <v>532</v>
      </c>
      <c r="AN39" s="577" t="s">
        <v>532</v>
      </c>
      <c r="AO39" s="577" t="s">
        <v>532</v>
      </c>
    </row>
    <row r="40" spans="1:41" s="294" customFormat="1" ht="20.25" customHeight="1" x14ac:dyDescent="0.15">
      <c r="A40" s="764" t="s">
        <v>124</v>
      </c>
      <c r="B40" s="862" t="s">
        <v>0</v>
      </c>
      <c r="C40" s="842" t="s">
        <v>214</v>
      </c>
      <c r="D40" s="841" t="s">
        <v>581</v>
      </c>
      <c r="E40" s="282">
        <v>111</v>
      </c>
      <c r="F40" s="850" t="s">
        <v>316</v>
      </c>
      <c r="G40" s="851"/>
      <c r="H40" s="851"/>
      <c r="I40" s="851"/>
      <c r="J40" s="851"/>
      <c r="K40" s="852"/>
      <c r="L40" s="283" t="str">
        <f t="shared" si="0"/>
        <v/>
      </c>
      <c r="M40" s="868"/>
      <c r="N40" s="869"/>
      <c r="O40" s="869"/>
      <c r="P40" s="869"/>
      <c r="Q40" s="869"/>
      <c r="R40" s="869"/>
      <c r="S40" s="869"/>
      <c r="T40" s="869"/>
      <c r="U40" s="869"/>
      <c r="V40" s="869"/>
      <c r="W40" s="869"/>
      <c r="X40" s="869"/>
      <c r="Y40" s="869"/>
      <c r="Z40" s="870"/>
      <c r="AB40" s="796" t="s">
        <v>533</v>
      </c>
      <c r="AC40" s="796"/>
      <c r="AD40" s="796"/>
      <c r="AE40" s="796"/>
      <c r="AF40" s="796"/>
      <c r="AG40" s="796"/>
      <c r="AH40" s="796"/>
      <c r="AI40" s="796"/>
      <c r="AJ40" s="796"/>
      <c r="AK40" s="796"/>
      <c r="AL40" s="796"/>
      <c r="AM40" s="796"/>
      <c r="AN40" s="796"/>
      <c r="AO40" s="796"/>
    </row>
    <row r="41" spans="1:41" s="294" customFormat="1" ht="25.5" customHeight="1" x14ac:dyDescent="0.15">
      <c r="A41" s="860"/>
      <c r="B41" s="863"/>
      <c r="C41" s="840"/>
      <c r="D41" s="839"/>
      <c r="E41" s="286">
        <v>112</v>
      </c>
      <c r="F41" s="853" t="s">
        <v>317</v>
      </c>
      <c r="G41" s="854"/>
      <c r="H41" s="854"/>
      <c r="I41" s="854"/>
      <c r="J41" s="854"/>
      <c r="K41" s="855"/>
      <c r="L41" s="287" t="str">
        <f t="shared" si="0"/>
        <v/>
      </c>
      <c r="M41" s="574"/>
      <c r="N41" s="575"/>
      <c r="O41" s="575"/>
      <c r="P41" s="575"/>
      <c r="Q41" s="575"/>
      <c r="R41" s="575"/>
      <c r="S41" s="575"/>
      <c r="T41" s="575"/>
      <c r="U41" s="575"/>
      <c r="V41" s="575"/>
      <c r="W41" s="575"/>
      <c r="X41" s="575"/>
      <c r="Y41" s="575"/>
      <c r="Z41" s="871"/>
      <c r="AB41" s="797" t="s">
        <v>584</v>
      </c>
      <c r="AC41" s="797" t="s">
        <v>534</v>
      </c>
      <c r="AD41" s="797" t="s">
        <v>534</v>
      </c>
      <c r="AE41" s="797" t="s">
        <v>534</v>
      </c>
      <c r="AF41" s="797" t="s">
        <v>534</v>
      </c>
      <c r="AG41" s="797" t="s">
        <v>534</v>
      </c>
      <c r="AH41" s="797" t="s">
        <v>534</v>
      </c>
      <c r="AI41" s="797" t="s">
        <v>534</v>
      </c>
      <c r="AJ41" s="797" t="s">
        <v>534</v>
      </c>
      <c r="AK41" s="797" t="s">
        <v>534</v>
      </c>
      <c r="AL41" s="797" t="s">
        <v>534</v>
      </c>
      <c r="AM41" s="797" t="s">
        <v>534</v>
      </c>
      <c r="AN41" s="797" t="s">
        <v>534</v>
      </c>
      <c r="AO41" s="797" t="s">
        <v>534</v>
      </c>
    </row>
    <row r="42" spans="1:41" s="294" customFormat="1" ht="19.5" customHeight="1" x14ac:dyDescent="0.15">
      <c r="A42" s="860"/>
      <c r="B42" s="863"/>
      <c r="C42" s="840"/>
      <c r="D42" s="839"/>
      <c r="E42" s="286">
        <v>113</v>
      </c>
      <c r="F42" s="853" t="s">
        <v>318</v>
      </c>
      <c r="G42" s="854"/>
      <c r="H42" s="854"/>
      <c r="I42" s="854"/>
      <c r="J42" s="854"/>
      <c r="K42" s="855"/>
      <c r="L42" s="288" t="str">
        <f t="shared" si="0"/>
        <v/>
      </c>
      <c r="M42" s="574"/>
      <c r="N42" s="575"/>
      <c r="O42" s="575"/>
      <c r="P42" s="575"/>
      <c r="Q42" s="575"/>
      <c r="R42" s="575"/>
      <c r="S42" s="575"/>
      <c r="T42" s="575"/>
      <c r="U42" s="575"/>
      <c r="V42" s="575"/>
      <c r="W42" s="575"/>
      <c r="X42" s="575"/>
      <c r="Y42" s="575"/>
      <c r="Z42" s="871"/>
      <c r="AB42" s="796" t="s">
        <v>535</v>
      </c>
      <c r="AC42" s="796" t="s">
        <v>535</v>
      </c>
      <c r="AD42" s="796" t="s">
        <v>535</v>
      </c>
      <c r="AE42" s="796" t="s">
        <v>535</v>
      </c>
      <c r="AF42" s="796" t="s">
        <v>535</v>
      </c>
      <c r="AG42" s="796" t="s">
        <v>535</v>
      </c>
      <c r="AH42" s="796" t="s">
        <v>535</v>
      </c>
      <c r="AI42" s="796" t="s">
        <v>535</v>
      </c>
      <c r="AJ42" s="796" t="s">
        <v>535</v>
      </c>
      <c r="AK42" s="796" t="s">
        <v>535</v>
      </c>
      <c r="AL42" s="796" t="s">
        <v>535</v>
      </c>
      <c r="AM42" s="796" t="s">
        <v>535</v>
      </c>
      <c r="AN42" s="796" t="s">
        <v>535</v>
      </c>
      <c r="AO42" s="796" t="s">
        <v>535</v>
      </c>
    </row>
    <row r="43" spans="1:41" ht="28.5" customHeight="1" x14ac:dyDescent="0.15">
      <c r="A43" s="860"/>
      <c r="B43" s="863"/>
      <c r="C43" s="295" t="s">
        <v>215</v>
      </c>
      <c r="D43" s="296" t="s">
        <v>216</v>
      </c>
      <c r="E43" s="286">
        <v>114</v>
      </c>
      <c r="F43" s="836" t="s">
        <v>641</v>
      </c>
      <c r="G43" s="837"/>
      <c r="H43" s="837"/>
      <c r="I43" s="837"/>
      <c r="J43" s="837"/>
      <c r="K43" s="838"/>
      <c r="L43" s="288" t="str">
        <f t="shared" si="0"/>
        <v/>
      </c>
      <c r="M43" s="574"/>
      <c r="N43" s="575"/>
      <c r="O43" s="575"/>
      <c r="P43" s="575"/>
      <c r="Q43" s="575"/>
      <c r="R43" s="575"/>
      <c r="S43" s="575"/>
      <c r="T43" s="575"/>
      <c r="U43" s="575"/>
      <c r="V43" s="575"/>
      <c r="W43" s="575"/>
      <c r="X43" s="575"/>
      <c r="Y43" s="575"/>
      <c r="Z43" s="871"/>
      <c r="AB43" s="796" t="s">
        <v>740</v>
      </c>
      <c r="AC43" s="796"/>
      <c r="AD43" s="796"/>
      <c r="AE43" s="796"/>
      <c r="AF43" s="796"/>
      <c r="AG43" s="796"/>
      <c r="AH43" s="796"/>
      <c r="AI43" s="796"/>
      <c r="AJ43" s="796"/>
      <c r="AK43" s="796"/>
      <c r="AL43" s="796"/>
      <c r="AM43" s="796"/>
      <c r="AN43" s="796"/>
      <c r="AO43" s="796"/>
    </row>
    <row r="44" spans="1:41" ht="19.5" customHeight="1" x14ac:dyDescent="0.15">
      <c r="A44" s="860"/>
      <c r="B44" s="863"/>
      <c r="C44" s="840" t="s">
        <v>217</v>
      </c>
      <c r="D44" s="849" t="s">
        <v>89</v>
      </c>
      <c r="E44" s="286">
        <v>115</v>
      </c>
      <c r="F44" s="836" t="s">
        <v>266</v>
      </c>
      <c r="G44" s="837"/>
      <c r="H44" s="837"/>
      <c r="I44" s="837"/>
      <c r="J44" s="837"/>
      <c r="K44" s="838"/>
      <c r="L44" s="288" t="str">
        <f t="shared" si="0"/>
        <v/>
      </c>
      <c r="M44" s="574"/>
      <c r="N44" s="575"/>
      <c r="O44" s="575"/>
      <c r="P44" s="575"/>
      <c r="Q44" s="575"/>
      <c r="R44" s="575"/>
      <c r="S44" s="575"/>
      <c r="T44" s="575"/>
      <c r="U44" s="575"/>
      <c r="V44" s="575"/>
      <c r="W44" s="575"/>
      <c r="X44" s="575"/>
      <c r="Y44" s="575"/>
      <c r="Z44" s="871"/>
      <c r="AB44" s="796" t="s">
        <v>536</v>
      </c>
      <c r="AC44" s="796" t="s">
        <v>536</v>
      </c>
      <c r="AD44" s="796" t="s">
        <v>536</v>
      </c>
      <c r="AE44" s="796" t="s">
        <v>536</v>
      </c>
      <c r="AF44" s="796" t="s">
        <v>536</v>
      </c>
      <c r="AG44" s="796" t="s">
        <v>536</v>
      </c>
      <c r="AH44" s="796" t="s">
        <v>536</v>
      </c>
      <c r="AI44" s="796" t="s">
        <v>536</v>
      </c>
      <c r="AJ44" s="796" t="s">
        <v>536</v>
      </c>
      <c r="AK44" s="796" t="s">
        <v>536</v>
      </c>
      <c r="AL44" s="796" t="s">
        <v>536</v>
      </c>
      <c r="AM44" s="796" t="s">
        <v>536</v>
      </c>
      <c r="AN44" s="796" t="s">
        <v>536</v>
      </c>
      <c r="AO44" s="796" t="s">
        <v>536</v>
      </c>
    </row>
    <row r="45" spans="1:41" ht="19.5" customHeight="1" x14ac:dyDescent="0.15">
      <c r="A45" s="860"/>
      <c r="B45" s="863"/>
      <c r="C45" s="840"/>
      <c r="D45" s="849"/>
      <c r="E45" s="286">
        <v>116</v>
      </c>
      <c r="F45" s="836" t="s">
        <v>265</v>
      </c>
      <c r="G45" s="837"/>
      <c r="H45" s="837"/>
      <c r="I45" s="837"/>
      <c r="J45" s="837"/>
      <c r="K45" s="838"/>
      <c r="L45" s="288" t="str">
        <f t="shared" si="0"/>
        <v/>
      </c>
      <c r="M45" s="581"/>
      <c r="N45" s="582"/>
      <c r="O45" s="582"/>
      <c r="P45" s="582"/>
      <c r="Q45" s="582"/>
      <c r="R45" s="582"/>
      <c r="S45" s="582"/>
      <c r="T45" s="582"/>
      <c r="U45" s="582"/>
      <c r="V45" s="582"/>
      <c r="W45" s="582"/>
      <c r="X45" s="582"/>
      <c r="Y45" s="582"/>
      <c r="Z45" s="872"/>
      <c r="AB45" s="796" t="s">
        <v>537</v>
      </c>
      <c r="AC45" s="796" t="s">
        <v>537</v>
      </c>
      <c r="AD45" s="796" t="s">
        <v>537</v>
      </c>
      <c r="AE45" s="796" t="s">
        <v>537</v>
      </c>
      <c r="AF45" s="796" t="s">
        <v>537</v>
      </c>
      <c r="AG45" s="796" t="s">
        <v>537</v>
      </c>
      <c r="AH45" s="796" t="s">
        <v>537</v>
      </c>
      <c r="AI45" s="796" t="s">
        <v>537</v>
      </c>
      <c r="AJ45" s="796" t="s">
        <v>537</v>
      </c>
      <c r="AK45" s="796" t="s">
        <v>537</v>
      </c>
      <c r="AL45" s="796" t="s">
        <v>537</v>
      </c>
      <c r="AM45" s="796" t="s">
        <v>537</v>
      </c>
      <c r="AN45" s="796" t="s">
        <v>537</v>
      </c>
      <c r="AO45" s="796" t="s">
        <v>537</v>
      </c>
    </row>
    <row r="46" spans="1:41" ht="27.75" customHeight="1" x14ac:dyDescent="0.15">
      <c r="A46" s="860"/>
      <c r="B46" s="863"/>
      <c r="C46" s="846" t="s">
        <v>218</v>
      </c>
      <c r="D46" s="843" t="s">
        <v>33</v>
      </c>
      <c r="E46" s="286">
        <v>117</v>
      </c>
      <c r="F46" s="836" t="s">
        <v>275</v>
      </c>
      <c r="G46" s="837"/>
      <c r="H46" s="837"/>
      <c r="I46" s="837"/>
      <c r="J46" s="837"/>
      <c r="K46" s="838"/>
      <c r="L46" s="288" t="str">
        <f t="shared" si="0"/>
        <v/>
      </c>
      <c r="M46" s="574"/>
      <c r="N46" s="575"/>
      <c r="O46" s="575"/>
      <c r="P46" s="575"/>
      <c r="Q46" s="575"/>
      <c r="R46" s="575"/>
      <c r="S46" s="575"/>
      <c r="T46" s="575"/>
      <c r="U46" s="575"/>
      <c r="V46" s="575"/>
      <c r="W46" s="575"/>
      <c r="X46" s="575"/>
      <c r="Y46" s="575"/>
      <c r="Z46" s="871"/>
      <c r="AB46" s="796" t="s">
        <v>487</v>
      </c>
      <c r="AC46" s="796" t="s">
        <v>487</v>
      </c>
      <c r="AD46" s="796" t="s">
        <v>487</v>
      </c>
      <c r="AE46" s="796" t="s">
        <v>487</v>
      </c>
      <c r="AF46" s="796" t="s">
        <v>487</v>
      </c>
      <c r="AG46" s="796" t="s">
        <v>487</v>
      </c>
      <c r="AH46" s="796" t="s">
        <v>487</v>
      </c>
      <c r="AI46" s="796" t="s">
        <v>487</v>
      </c>
      <c r="AJ46" s="796" t="s">
        <v>487</v>
      </c>
      <c r="AK46" s="796" t="s">
        <v>487</v>
      </c>
      <c r="AL46" s="796" t="s">
        <v>487</v>
      </c>
      <c r="AM46" s="796" t="s">
        <v>487</v>
      </c>
      <c r="AN46" s="796" t="s">
        <v>487</v>
      </c>
      <c r="AO46" s="796" t="s">
        <v>487</v>
      </c>
    </row>
    <row r="47" spans="1:41" ht="24.75" customHeight="1" x14ac:dyDescent="0.15">
      <c r="A47" s="860"/>
      <c r="B47" s="863"/>
      <c r="C47" s="847"/>
      <c r="D47" s="844"/>
      <c r="E47" s="286">
        <v>118</v>
      </c>
      <c r="F47" s="836" t="s">
        <v>276</v>
      </c>
      <c r="G47" s="837"/>
      <c r="H47" s="837"/>
      <c r="I47" s="837"/>
      <c r="J47" s="837"/>
      <c r="K47" s="838"/>
      <c r="L47" s="288" t="str">
        <f t="shared" si="0"/>
        <v/>
      </c>
      <c r="M47" s="581"/>
      <c r="N47" s="582"/>
      <c r="O47" s="582"/>
      <c r="P47" s="582"/>
      <c r="Q47" s="582"/>
      <c r="R47" s="582"/>
      <c r="S47" s="582"/>
      <c r="T47" s="582"/>
      <c r="U47" s="582"/>
      <c r="V47" s="582"/>
      <c r="W47" s="582"/>
      <c r="X47" s="582"/>
      <c r="Y47" s="582"/>
      <c r="Z47" s="872"/>
      <c r="AB47" s="796" t="s">
        <v>488</v>
      </c>
      <c r="AC47" s="796" t="s">
        <v>488</v>
      </c>
      <c r="AD47" s="796" t="s">
        <v>488</v>
      </c>
      <c r="AE47" s="796" t="s">
        <v>488</v>
      </c>
      <c r="AF47" s="796" t="s">
        <v>488</v>
      </c>
      <c r="AG47" s="796" t="s">
        <v>488</v>
      </c>
      <c r="AH47" s="796" t="s">
        <v>488</v>
      </c>
      <c r="AI47" s="796" t="s">
        <v>488</v>
      </c>
      <c r="AJ47" s="796" t="s">
        <v>488</v>
      </c>
      <c r="AK47" s="796" t="s">
        <v>488</v>
      </c>
      <c r="AL47" s="796" t="s">
        <v>488</v>
      </c>
      <c r="AM47" s="796" t="s">
        <v>488</v>
      </c>
      <c r="AN47" s="796" t="s">
        <v>488</v>
      </c>
      <c r="AO47" s="796" t="s">
        <v>488</v>
      </c>
    </row>
    <row r="48" spans="1:41" ht="19.5" customHeight="1" x14ac:dyDescent="0.15">
      <c r="A48" s="860"/>
      <c r="B48" s="863"/>
      <c r="C48" s="847"/>
      <c r="D48" s="844"/>
      <c r="E48" s="286">
        <v>119</v>
      </c>
      <c r="F48" s="836" t="s">
        <v>278</v>
      </c>
      <c r="G48" s="837"/>
      <c r="H48" s="837"/>
      <c r="I48" s="837"/>
      <c r="J48" s="837"/>
      <c r="K48" s="838"/>
      <c r="L48" s="288" t="str">
        <f t="shared" si="0"/>
        <v/>
      </c>
      <c r="M48" s="574"/>
      <c r="N48" s="575"/>
      <c r="O48" s="575"/>
      <c r="P48" s="575"/>
      <c r="Q48" s="575"/>
      <c r="R48" s="575"/>
      <c r="S48" s="575"/>
      <c r="T48" s="575"/>
      <c r="U48" s="575"/>
      <c r="V48" s="575"/>
      <c r="W48" s="575"/>
      <c r="X48" s="575"/>
      <c r="Y48" s="575"/>
      <c r="Z48" s="871"/>
      <c r="AB48" s="796" t="s">
        <v>489</v>
      </c>
      <c r="AC48" s="796" t="s">
        <v>489</v>
      </c>
      <c r="AD48" s="796" t="s">
        <v>489</v>
      </c>
      <c r="AE48" s="796" t="s">
        <v>489</v>
      </c>
      <c r="AF48" s="796" t="s">
        <v>489</v>
      </c>
      <c r="AG48" s="796" t="s">
        <v>489</v>
      </c>
      <c r="AH48" s="796" t="s">
        <v>489</v>
      </c>
      <c r="AI48" s="796" t="s">
        <v>489</v>
      </c>
      <c r="AJ48" s="796" t="s">
        <v>489</v>
      </c>
      <c r="AK48" s="796" t="s">
        <v>489</v>
      </c>
      <c r="AL48" s="796" t="s">
        <v>489</v>
      </c>
      <c r="AM48" s="796" t="s">
        <v>489</v>
      </c>
      <c r="AN48" s="796" t="s">
        <v>489</v>
      </c>
      <c r="AO48" s="796" t="s">
        <v>489</v>
      </c>
    </row>
    <row r="49" spans="1:41" ht="19.5" customHeight="1" x14ac:dyDescent="0.15">
      <c r="A49" s="860"/>
      <c r="B49" s="863"/>
      <c r="C49" s="848"/>
      <c r="D49" s="845"/>
      <c r="E49" s="286">
        <v>120</v>
      </c>
      <c r="F49" s="856" t="s">
        <v>279</v>
      </c>
      <c r="G49" s="857"/>
      <c r="H49" s="857"/>
      <c r="I49" s="857"/>
      <c r="J49" s="857"/>
      <c r="K49" s="858"/>
      <c r="L49" s="288" t="str">
        <f t="shared" si="0"/>
        <v/>
      </c>
      <c r="M49" s="581"/>
      <c r="N49" s="582"/>
      <c r="O49" s="582"/>
      <c r="P49" s="582"/>
      <c r="Q49" s="582"/>
      <c r="R49" s="582"/>
      <c r="S49" s="582"/>
      <c r="T49" s="582"/>
      <c r="U49" s="582"/>
      <c r="V49" s="582"/>
      <c r="W49" s="582"/>
      <c r="X49" s="582"/>
      <c r="Y49" s="582"/>
      <c r="Z49" s="872"/>
      <c r="AB49" s="796" t="s">
        <v>538</v>
      </c>
      <c r="AC49" s="796" t="s">
        <v>538</v>
      </c>
      <c r="AD49" s="796" t="s">
        <v>538</v>
      </c>
      <c r="AE49" s="796" t="s">
        <v>538</v>
      </c>
      <c r="AF49" s="796" t="s">
        <v>538</v>
      </c>
      <c r="AG49" s="796" t="s">
        <v>538</v>
      </c>
      <c r="AH49" s="796" t="s">
        <v>538</v>
      </c>
      <c r="AI49" s="796" t="s">
        <v>538</v>
      </c>
      <c r="AJ49" s="796" t="s">
        <v>538</v>
      </c>
      <c r="AK49" s="796" t="s">
        <v>538</v>
      </c>
      <c r="AL49" s="796" t="s">
        <v>538</v>
      </c>
      <c r="AM49" s="796" t="s">
        <v>538</v>
      </c>
      <c r="AN49" s="796" t="s">
        <v>538</v>
      </c>
      <c r="AO49" s="796" t="s">
        <v>538</v>
      </c>
    </row>
    <row r="50" spans="1:41" ht="26.25" customHeight="1" x14ac:dyDescent="0.15">
      <c r="A50" s="860"/>
      <c r="B50" s="863"/>
      <c r="C50" s="297" t="s">
        <v>280</v>
      </c>
      <c r="D50" s="298" t="s">
        <v>289</v>
      </c>
      <c r="E50" s="286">
        <v>121</v>
      </c>
      <c r="F50" s="836" t="s">
        <v>290</v>
      </c>
      <c r="G50" s="837"/>
      <c r="H50" s="837"/>
      <c r="I50" s="837"/>
      <c r="J50" s="837"/>
      <c r="K50" s="838"/>
      <c r="L50" s="288" t="str">
        <f t="shared" si="0"/>
        <v/>
      </c>
      <c r="M50" s="574"/>
      <c r="N50" s="575"/>
      <c r="O50" s="575"/>
      <c r="P50" s="575"/>
      <c r="Q50" s="575"/>
      <c r="R50" s="575"/>
      <c r="S50" s="575"/>
      <c r="T50" s="575"/>
      <c r="U50" s="575"/>
      <c r="V50" s="575"/>
      <c r="W50" s="575"/>
      <c r="X50" s="575"/>
      <c r="Y50" s="575"/>
      <c r="Z50" s="871"/>
      <c r="AB50" s="796"/>
      <c r="AC50" s="796"/>
      <c r="AD50" s="796"/>
      <c r="AE50" s="796"/>
      <c r="AF50" s="796"/>
      <c r="AG50" s="796"/>
      <c r="AH50" s="796"/>
      <c r="AI50" s="796"/>
      <c r="AJ50" s="796"/>
      <c r="AK50" s="796"/>
      <c r="AL50" s="796"/>
      <c r="AM50" s="796"/>
      <c r="AN50" s="796"/>
      <c r="AO50" s="796"/>
    </row>
    <row r="51" spans="1:41" ht="26.25" customHeight="1" x14ac:dyDescent="0.15">
      <c r="A51" s="860"/>
      <c r="B51" s="863"/>
      <c r="C51" s="840" t="s">
        <v>281</v>
      </c>
      <c r="D51" s="839" t="s">
        <v>219</v>
      </c>
      <c r="E51" s="286">
        <v>122</v>
      </c>
      <c r="F51" s="836" t="s">
        <v>34</v>
      </c>
      <c r="G51" s="837"/>
      <c r="H51" s="837"/>
      <c r="I51" s="837"/>
      <c r="J51" s="837"/>
      <c r="K51" s="838"/>
      <c r="L51" s="288" t="str">
        <f t="shared" si="0"/>
        <v/>
      </c>
      <c r="M51" s="581"/>
      <c r="N51" s="582"/>
      <c r="O51" s="582"/>
      <c r="P51" s="582"/>
      <c r="Q51" s="582"/>
      <c r="R51" s="582"/>
      <c r="S51" s="582"/>
      <c r="T51" s="582"/>
      <c r="U51" s="582"/>
      <c r="V51" s="582"/>
      <c r="W51" s="582"/>
      <c r="X51" s="582"/>
      <c r="Y51" s="582"/>
      <c r="Z51" s="872"/>
      <c r="AB51" s="796" t="s">
        <v>539</v>
      </c>
      <c r="AC51" s="796" t="s">
        <v>539</v>
      </c>
      <c r="AD51" s="796" t="s">
        <v>539</v>
      </c>
      <c r="AE51" s="796" t="s">
        <v>539</v>
      </c>
      <c r="AF51" s="796" t="s">
        <v>539</v>
      </c>
      <c r="AG51" s="796" t="s">
        <v>539</v>
      </c>
      <c r="AH51" s="796" t="s">
        <v>539</v>
      </c>
      <c r="AI51" s="796" t="s">
        <v>539</v>
      </c>
      <c r="AJ51" s="796" t="s">
        <v>539</v>
      </c>
      <c r="AK51" s="796" t="s">
        <v>539</v>
      </c>
      <c r="AL51" s="796" t="s">
        <v>539</v>
      </c>
      <c r="AM51" s="796" t="s">
        <v>539</v>
      </c>
      <c r="AN51" s="796" t="s">
        <v>539</v>
      </c>
      <c r="AO51" s="796" t="s">
        <v>539</v>
      </c>
    </row>
    <row r="52" spans="1:41" ht="29.1" customHeight="1" x14ac:dyDescent="0.15">
      <c r="A52" s="860"/>
      <c r="B52" s="863"/>
      <c r="C52" s="840"/>
      <c r="D52" s="839"/>
      <c r="E52" s="286">
        <v>123</v>
      </c>
      <c r="F52" s="836" t="s">
        <v>35</v>
      </c>
      <c r="G52" s="837"/>
      <c r="H52" s="837"/>
      <c r="I52" s="837"/>
      <c r="J52" s="837"/>
      <c r="K52" s="838"/>
      <c r="L52" s="288" t="str">
        <f t="shared" si="0"/>
        <v/>
      </c>
      <c r="M52" s="692"/>
      <c r="N52" s="693"/>
      <c r="O52" s="693"/>
      <c r="P52" s="693"/>
      <c r="Q52" s="693"/>
      <c r="R52" s="693"/>
      <c r="S52" s="693"/>
      <c r="T52" s="693"/>
      <c r="U52" s="693"/>
      <c r="V52" s="693"/>
      <c r="W52" s="693"/>
      <c r="X52" s="693"/>
      <c r="Y52" s="693"/>
      <c r="Z52" s="809"/>
      <c r="AB52" s="796" t="s">
        <v>613</v>
      </c>
      <c r="AC52" s="796" t="s">
        <v>540</v>
      </c>
      <c r="AD52" s="796" t="s">
        <v>540</v>
      </c>
      <c r="AE52" s="796" t="s">
        <v>540</v>
      </c>
      <c r="AF52" s="796" t="s">
        <v>540</v>
      </c>
      <c r="AG52" s="796" t="s">
        <v>540</v>
      </c>
      <c r="AH52" s="796" t="s">
        <v>540</v>
      </c>
      <c r="AI52" s="796" t="s">
        <v>540</v>
      </c>
      <c r="AJ52" s="796" t="s">
        <v>540</v>
      </c>
      <c r="AK52" s="796" t="s">
        <v>540</v>
      </c>
      <c r="AL52" s="796" t="s">
        <v>540</v>
      </c>
      <c r="AM52" s="796" t="s">
        <v>540</v>
      </c>
      <c r="AN52" s="796" t="s">
        <v>540</v>
      </c>
      <c r="AO52" s="796" t="s">
        <v>540</v>
      </c>
    </row>
    <row r="53" spans="1:41" ht="29.1" customHeight="1" x14ac:dyDescent="0.15">
      <c r="A53" s="860"/>
      <c r="B53" s="863"/>
      <c r="C53" s="840"/>
      <c r="D53" s="839"/>
      <c r="E53" s="286">
        <v>124</v>
      </c>
      <c r="F53" s="873" t="s">
        <v>36</v>
      </c>
      <c r="G53" s="874"/>
      <c r="H53" s="874"/>
      <c r="I53" s="874"/>
      <c r="J53" s="874"/>
      <c r="K53" s="875"/>
      <c r="L53" s="288" t="str">
        <f t="shared" si="0"/>
        <v/>
      </c>
      <c r="M53" s="692"/>
      <c r="N53" s="693"/>
      <c r="O53" s="693"/>
      <c r="P53" s="693"/>
      <c r="Q53" s="693"/>
      <c r="R53" s="693"/>
      <c r="S53" s="693"/>
      <c r="T53" s="693"/>
      <c r="U53" s="693"/>
      <c r="V53" s="693"/>
      <c r="W53" s="693"/>
      <c r="X53" s="693"/>
      <c r="Y53" s="693"/>
      <c r="Z53" s="809"/>
      <c r="AB53" s="796" t="s">
        <v>614</v>
      </c>
      <c r="AC53" s="796" t="s">
        <v>541</v>
      </c>
      <c r="AD53" s="796" t="s">
        <v>541</v>
      </c>
      <c r="AE53" s="796" t="s">
        <v>541</v>
      </c>
      <c r="AF53" s="796" t="s">
        <v>541</v>
      </c>
      <c r="AG53" s="796" t="s">
        <v>541</v>
      </c>
      <c r="AH53" s="796" t="s">
        <v>541</v>
      </c>
      <c r="AI53" s="796" t="s">
        <v>541</v>
      </c>
      <c r="AJ53" s="796" t="s">
        <v>541</v>
      </c>
      <c r="AK53" s="796" t="s">
        <v>541</v>
      </c>
      <c r="AL53" s="796" t="s">
        <v>541</v>
      </c>
      <c r="AM53" s="796" t="s">
        <v>541</v>
      </c>
      <c r="AN53" s="796" t="s">
        <v>541</v>
      </c>
      <c r="AO53" s="796" t="s">
        <v>541</v>
      </c>
    </row>
    <row r="54" spans="1:41" ht="29.1" customHeight="1" x14ac:dyDescent="0.15">
      <c r="A54" s="860"/>
      <c r="B54" s="863"/>
      <c r="C54" s="840"/>
      <c r="D54" s="839"/>
      <c r="E54" s="286">
        <v>125</v>
      </c>
      <c r="F54" s="873" t="s">
        <v>37</v>
      </c>
      <c r="G54" s="874"/>
      <c r="H54" s="874"/>
      <c r="I54" s="874"/>
      <c r="J54" s="874"/>
      <c r="K54" s="875"/>
      <c r="L54" s="288" t="str">
        <f t="shared" si="0"/>
        <v/>
      </c>
      <c r="M54" s="692"/>
      <c r="N54" s="693"/>
      <c r="O54" s="693"/>
      <c r="P54" s="693"/>
      <c r="Q54" s="693"/>
      <c r="R54" s="693"/>
      <c r="S54" s="693"/>
      <c r="T54" s="693"/>
      <c r="U54" s="693"/>
      <c r="V54" s="693"/>
      <c r="W54" s="693"/>
      <c r="X54" s="693"/>
      <c r="Y54" s="693"/>
      <c r="Z54" s="809"/>
      <c r="AB54" s="796" t="s">
        <v>741</v>
      </c>
      <c r="AC54" s="796" t="s">
        <v>542</v>
      </c>
      <c r="AD54" s="796" t="s">
        <v>542</v>
      </c>
      <c r="AE54" s="796" t="s">
        <v>542</v>
      </c>
      <c r="AF54" s="796" t="s">
        <v>542</v>
      </c>
      <c r="AG54" s="796" t="s">
        <v>542</v>
      </c>
      <c r="AH54" s="796" t="s">
        <v>542</v>
      </c>
      <c r="AI54" s="796" t="s">
        <v>542</v>
      </c>
      <c r="AJ54" s="796" t="s">
        <v>542</v>
      </c>
      <c r="AK54" s="796" t="s">
        <v>542</v>
      </c>
      <c r="AL54" s="796" t="s">
        <v>542</v>
      </c>
      <c r="AM54" s="796" t="s">
        <v>542</v>
      </c>
      <c r="AN54" s="796" t="s">
        <v>542</v>
      </c>
      <c r="AO54" s="796" t="s">
        <v>542</v>
      </c>
    </row>
    <row r="55" spans="1:41" ht="19.5" customHeight="1" x14ac:dyDescent="0.15">
      <c r="A55" s="860"/>
      <c r="B55" s="863"/>
      <c r="C55" s="840"/>
      <c r="D55" s="839"/>
      <c r="E55" s="286">
        <v>126</v>
      </c>
      <c r="F55" s="873" t="s">
        <v>262</v>
      </c>
      <c r="G55" s="874"/>
      <c r="H55" s="874"/>
      <c r="I55" s="874"/>
      <c r="J55" s="874"/>
      <c r="K55" s="875"/>
      <c r="L55" s="288" t="str">
        <f t="shared" si="0"/>
        <v/>
      </c>
      <c r="M55" s="714"/>
      <c r="N55" s="715"/>
      <c r="O55" s="715"/>
      <c r="P55" s="715"/>
      <c r="Q55" s="715"/>
      <c r="R55" s="715"/>
      <c r="S55" s="715"/>
      <c r="T55" s="715"/>
      <c r="U55" s="715"/>
      <c r="V55" s="715"/>
      <c r="W55" s="715"/>
      <c r="X55" s="715"/>
      <c r="Y55" s="715"/>
      <c r="Z55" s="801"/>
      <c r="AB55" s="796" t="s">
        <v>543</v>
      </c>
      <c r="AC55" s="796" t="s">
        <v>543</v>
      </c>
      <c r="AD55" s="796" t="s">
        <v>543</v>
      </c>
      <c r="AE55" s="796" t="s">
        <v>543</v>
      </c>
      <c r="AF55" s="796" t="s">
        <v>543</v>
      </c>
      <c r="AG55" s="796" t="s">
        <v>543</v>
      </c>
      <c r="AH55" s="796" t="s">
        <v>543</v>
      </c>
      <c r="AI55" s="796" t="s">
        <v>543</v>
      </c>
      <c r="AJ55" s="796" t="s">
        <v>543</v>
      </c>
      <c r="AK55" s="796" t="s">
        <v>543</v>
      </c>
      <c r="AL55" s="796" t="s">
        <v>543</v>
      </c>
      <c r="AM55" s="796" t="s">
        <v>543</v>
      </c>
      <c r="AN55" s="796" t="s">
        <v>543</v>
      </c>
      <c r="AO55" s="796" t="s">
        <v>543</v>
      </c>
    </row>
    <row r="56" spans="1:41" ht="26.1" customHeight="1" x14ac:dyDescent="0.15">
      <c r="A56" s="860"/>
      <c r="B56" s="863"/>
      <c r="C56" s="840"/>
      <c r="D56" s="839"/>
      <c r="E56" s="286">
        <v>127</v>
      </c>
      <c r="F56" s="836" t="s">
        <v>79</v>
      </c>
      <c r="G56" s="837"/>
      <c r="H56" s="837"/>
      <c r="I56" s="837"/>
      <c r="J56" s="837"/>
      <c r="K56" s="838"/>
      <c r="L56" s="288" t="str">
        <f t="shared" si="0"/>
        <v/>
      </c>
      <c r="M56" s="714"/>
      <c r="N56" s="715"/>
      <c r="O56" s="715"/>
      <c r="P56" s="715"/>
      <c r="Q56" s="715"/>
      <c r="R56" s="715"/>
      <c r="S56" s="715"/>
      <c r="T56" s="715"/>
      <c r="U56" s="715"/>
      <c r="V56" s="715"/>
      <c r="W56" s="715"/>
      <c r="X56" s="715"/>
      <c r="Y56" s="715"/>
      <c r="Z56" s="801"/>
      <c r="AB56" s="796" t="s">
        <v>742</v>
      </c>
      <c r="AC56" s="796" t="s">
        <v>544</v>
      </c>
      <c r="AD56" s="796" t="s">
        <v>544</v>
      </c>
      <c r="AE56" s="796" t="s">
        <v>544</v>
      </c>
      <c r="AF56" s="796" t="s">
        <v>544</v>
      </c>
      <c r="AG56" s="796" t="s">
        <v>544</v>
      </c>
      <c r="AH56" s="796" t="s">
        <v>544</v>
      </c>
      <c r="AI56" s="796" t="s">
        <v>544</v>
      </c>
      <c r="AJ56" s="796" t="s">
        <v>544</v>
      </c>
      <c r="AK56" s="796" t="s">
        <v>544</v>
      </c>
      <c r="AL56" s="796" t="s">
        <v>544</v>
      </c>
      <c r="AM56" s="796" t="s">
        <v>544</v>
      </c>
      <c r="AN56" s="796" t="s">
        <v>544</v>
      </c>
      <c r="AO56" s="796" t="s">
        <v>544</v>
      </c>
    </row>
    <row r="57" spans="1:41" ht="29.1" customHeight="1" x14ac:dyDescent="0.15">
      <c r="A57" s="860"/>
      <c r="B57" s="863"/>
      <c r="C57" s="295" t="s">
        <v>282</v>
      </c>
      <c r="D57" s="286" t="s">
        <v>220</v>
      </c>
      <c r="E57" s="286">
        <v>128</v>
      </c>
      <c r="F57" s="873" t="s">
        <v>38</v>
      </c>
      <c r="G57" s="874"/>
      <c r="H57" s="874"/>
      <c r="I57" s="874"/>
      <c r="J57" s="874"/>
      <c r="K57" s="875"/>
      <c r="L57" s="288" t="str">
        <f t="shared" si="0"/>
        <v/>
      </c>
      <c r="M57" s="714"/>
      <c r="N57" s="715"/>
      <c r="O57" s="715"/>
      <c r="P57" s="715"/>
      <c r="Q57" s="715"/>
      <c r="R57" s="715"/>
      <c r="S57" s="715"/>
      <c r="T57" s="715"/>
      <c r="U57" s="715"/>
      <c r="V57" s="715"/>
      <c r="W57" s="715"/>
      <c r="X57" s="715"/>
      <c r="Y57" s="715"/>
      <c r="Z57" s="801"/>
      <c r="AB57" s="796" t="s">
        <v>545</v>
      </c>
      <c r="AC57" s="796" t="s">
        <v>545</v>
      </c>
      <c r="AD57" s="796" t="s">
        <v>545</v>
      </c>
      <c r="AE57" s="796" t="s">
        <v>545</v>
      </c>
      <c r="AF57" s="796" t="s">
        <v>545</v>
      </c>
      <c r="AG57" s="796" t="s">
        <v>545</v>
      </c>
      <c r="AH57" s="796" t="s">
        <v>545</v>
      </c>
      <c r="AI57" s="796" t="s">
        <v>545</v>
      </c>
      <c r="AJ57" s="796" t="s">
        <v>545</v>
      </c>
      <c r="AK57" s="796" t="s">
        <v>545</v>
      </c>
      <c r="AL57" s="796" t="s">
        <v>545</v>
      </c>
      <c r="AM57" s="796" t="s">
        <v>545</v>
      </c>
      <c r="AN57" s="796" t="s">
        <v>545</v>
      </c>
      <c r="AO57" s="796" t="s">
        <v>545</v>
      </c>
    </row>
    <row r="58" spans="1:41" ht="19.5" customHeight="1" x14ac:dyDescent="0.15">
      <c r="A58" s="860"/>
      <c r="B58" s="863"/>
      <c r="C58" s="295" t="s">
        <v>283</v>
      </c>
      <c r="D58" s="286" t="s">
        <v>221</v>
      </c>
      <c r="E58" s="286">
        <v>129</v>
      </c>
      <c r="F58" s="836" t="s">
        <v>642</v>
      </c>
      <c r="G58" s="837"/>
      <c r="H58" s="837"/>
      <c r="I58" s="837"/>
      <c r="J58" s="837"/>
      <c r="K58" s="838"/>
      <c r="L58" s="288" t="str">
        <f t="shared" si="0"/>
        <v/>
      </c>
      <c r="M58" s="714"/>
      <c r="N58" s="715"/>
      <c r="O58" s="715"/>
      <c r="P58" s="715"/>
      <c r="Q58" s="715"/>
      <c r="R58" s="715"/>
      <c r="S58" s="715"/>
      <c r="T58" s="715"/>
      <c r="U58" s="715"/>
      <c r="V58" s="715"/>
      <c r="W58" s="715"/>
      <c r="X58" s="715"/>
      <c r="Y58" s="715"/>
      <c r="Z58" s="801"/>
      <c r="AB58" s="796" t="s">
        <v>643</v>
      </c>
      <c r="AC58" s="796"/>
      <c r="AD58" s="796"/>
      <c r="AE58" s="796"/>
      <c r="AF58" s="796"/>
      <c r="AG58" s="796"/>
      <c r="AH58" s="796"/>
      <c r="AI58" s="796"/>
      <c r="AJ58" s="796"/>
      <c r="AK58" s="796"/>
      <c r="AL58" s="796"/>
      <c r="AM58" s="796"/>
      <c r="AN58" s="796"/>
      <c r="AO58" s="796"/>
    </row>
    <row r="59" spans="1:41" ht="42" customHeight="1" x14ac:dyDescent="0.15">
      <c r="A59" s="860"/>
      <c r="B59" s="863"/>
      <c r="C59" s="286" t="s">
        <v>284</v>
      </c>
      <c r="D59" s="286" t="s">
        <v>88</v>
      </c>
      <c r="E59" s="286">
        <v>130</v>
      </c>
      <c r="F59" s="836" t="s">
        <v>88</v>
      </c>
      <c r="G59" s="837"/>
      <c r="H59" s="837"/>
      <c r="I59" s="837"/>
      <c r="J59" s="837"/>
      <c r="K59" s="838"/>
      <c r="L59" s="288" t="str">
        <f t="shared" si="0"/>
        <v/>
      </c>
      <c r="M59" s="714"/>
      <c r="N59" s="715"/>
      <c r="O59" s="715"/>
      <c r="P59" s="715"/>
      <c r="Q59" s="715"/>
      <c r="R59" s="715"/>
      <c r="S59" s="715"/>
      <c r="T59" s="715"/>
      <c r="U59" s="715"/>
      <c r="V59" s="715"/>
      <c r="W59" s="715"/>
      <c r="X59" s="715"/>
      <c r="Y59" s="715"/>
      <c r="Z59" s="801"/>
      <c r="AB59" s="796" t="s">
        <v>546</v>
      </c>
      <c r="AC59" s="796" t="s">
        <v>546</v>
      </c>
      <c r="AD59" s="796" t="s">
        <v>546</v>
      </c>
      <c r="AE59" s="796" t="s">
        <v>546</v>
      </c>
      <c r="AF59" s="796" t="s">
        <v>546</v>
      </c>
      <c r="AG59" s="796" t="s">
        <v>546</v>
      </c>
      <c r="AH59" s="796" t="s">
        <v>546</v>
      </c>
      <c r="AI59" s="796" t="s">
        <v>546</v>
      </c>
      <c r="AJ59" s="796" t="s">
        <v>546</v>
      </c>
      <c r="AK59" s="796" t="s">
        <v>546</v>
      </c>
      <c r="AL59" s="796" t="s">
        <v>546</v>
      </c>
      <c r="AM59" s="796" t="s">
        <v>546</v>
      </c>
      <c r="AN59" s="796" t="s">
        <v>546</v>
      </c>
      <c r="AO59" s="796" t="s">
        <v>546</v>
      </c>
    </row>
    <row r="60" spans="1:41" ht="19.5" customHeight="1" x14ac:dyDescent="0.15">
      <c r="A60" s="860"/>
      <c r="B60" s="863"/>
      <c r="C60" s="859" t="s">
        <v>285</v>
      </c>
      <c r="D60" s="859" t="s">
        <v>222</v>
      </c>
      <c r="E60" s="286">
        <v>131</v>
      </c>
      <c r="F60" s="836" t="s">
        <v>223</v>
      </c>
      <c r="G60" s="837"/>
      <c r="H60" s="837"/>
      <c r="I60" s="837"/>
      <c r="J60" s="837"/>
      <c r="K60" s="838"/>
      <c r="L60" s="288" t="str">
        <f t="shared" si="0"/>
        <v/>
      </c>
      <c r="M60" s="714"/>
      <c r="N60" s="715"/>
      <c r="O60" s="715"/>
      <c r="P60" s="715"/>
      <c r="Q60" s="715"/>
      <c r="R60" s="715"/>
      <c r="S60" s="715"/>
      <c r="T60" s="715"/>
      <c r="U60" s="715"/>
      <c r="V60" s="715"/>
      <c r="W60" s="715"/>
      <c r="X60" s="715"/>
      <c r="Y60" s="715"/>
      <c r="Z60" s="801"/>
      <c r="AB60" s="796"/>
      <c r="AC60" s="796"/>
      <c r="AD60" s="796"/>
      <c r="AE60" s="796"/>
      <c r="AF60" s="796"/>
      <c r="AG60" s="796"/>
      <c r="AH60" s="796"/>
      <c r="AI60" s="796"/>
      <c r="AJ60" s="796"/>
      <c r="AK60" s="796"/>
      <c r="AL60" s="796"/>
      <c r="AM60" s="796"/>
      <c r="AN60" s="796"/>
      <c r="AO60" s="796"/>
    </row>
    <row r="61" spans="1:41" ht="19.5" customHeight="1" x14ac:dyDescent="0.15">
      <c r="A61" s="860"/>
      <c r="B61" s="863"/>
      <c r="C61" s="859"/>
      <c r="D61" s="859"/>
      <c r="E61" s="286">
        <v>132</v>
      </c>
      <c r="F61" s="836" t="s">
        <v>92</v>
      </c>
      <c r="G61" s="837"/>
      <c r="H61" s="837"/>
      <c r="I61" s="837"/>
      <c r="J61" s="837"/>
      <c r="K61" s="838"/>
      <c r="L61" s="288" t="str">
        <f t="shared" si="0"/>
        <v/>
      </c>
      <c r="M61" s="714"/>
      <c r="N61" s="715"/>
      <c r="O61" s="715"/>
      <c r="P61" s="715"/>
      <c r="Q61" s="715"/>
      <c r="R61" s="715"/>
      <c r="S61" s="715"/>
      <c r="T61" s="715"/>
      <c r="U61" s="715"/>
      <c r="V61" s="715"/>
      <c r="W61" s="715"/>
      <c r="X61" s="715"/>
      <c r="Y61" s="715"/>
      <c r="Z61" s="801"/>
      <c r="AB61" s="796"/>
      <c r="AC61" s="796"/>
      <c r="AD61" s="796"/>
      <c r="AE61" s="796"/>
      <c r="AF61" s="796"/>
      <c r="AG61" s="796"/>
      <c r="AH61" s="796"/>
      <c r="AI61" s="796"/>
      <c r="AJ61" s="796"/>
      <c r="AK61" s="796"/>
      <c r="AL61" s="796"/>
      <c r="AM61" s="796"/>
      <c r="AN61" s="796"/>
      <c r="AO61" s="796"/>
    </row>
    <row r="62" spans="1:41" ht="29.1" customHeight="1" x14ac:dyDescent="0.15">
      <c r="A62" s="860"/>
      <c r="B62" s="863"/>
      <c r="C62" s="295" t="s">
        <v>286</v>
      </c>
      <c r="D62" s="296" t="s">
        <v>224</v>
      </c>
      <c r="E62" s="286">
        <v>133</v>
      </c>
      <c r="F62" s="836" t="s">
        <v>224</v>
      </c>
      <c r="G62" s="837"/>
      <c r="H62" s="837"/>
      <c r="I62" s="837"/>
      <c r="J62" s="837"/>
      <c r="K62" s="838"/>
      <c r="L62" s="288" t="str">
        <f t="shared" si="0"/>
        <v/>
      </c>
      <c r="M62" s="692"/>
      <c r="N62" s="693"/>
      <c r="O62" s="693"/>
      <c r="P62" s="693"/>
      <c r="Q62" s="693"/>
      <c r="R62" s="693"/>
      <c r="S62" s="693"/>
      <c r="T62" s="693"/>
      <c r="U62" s="693"/>
      <c r="V62" s="693"/>
      <c r="W62" s="693"/>
      <c r="X62" s="693"/>
      <c r="Y62" s="693"/>
      <c r="Z62" s="809"/>
      <c r="AB62" s="797" t="s">
        <v>585</v>
      </c>
      <c r="AC62" s="797"/>
      <c r="AD62" s="797"/>
      <c r="AE62" s="797"/>
      <c r="AF62" s="797"/>
      <c r="AG62" s="797"/>
      <c r="AH62" s="797"/>
      <c r="AI62" s="797"/>
      <c r="AJ62" s="797"/>
      <c r="AK62" s="797"/>
      <c r="AL62" s="797"/>
      <c r="AM62" s="797"/>
      <c r="AN62" s="797"/>
      <c r="AO62" s="797"/>
    </row>
    <row r="63" spans="1:41" ht="24.75" customHeight="1" x14ac:dyDescent="0.15">
      <c r="A63" s="860"/>
      <c r="B63" s="863"/>
      <c r="C63" s="840" t="s">
        <v>287</v>
      </c>
      <c r="D63" s="839" t="s">
        <v>39</v>
      </c>
      <c r="E63" s="286">
        <v>134</v>
      </c>
      <c r="F63" s="836" t="s">
        <v>39</v>
      </c>
      <c r="G63" s="837"/>
      <c r="H63" s="837"/>
      <c r="I63" s="837"/>
      <c r="J63" s="837"/>
      <c r="K63" s="838"/>
      <c r="L63" s="288" t="str">
        <f t="shared" si="0"/>
        <v/>
      </c>
      <c r="M63" s="714"/>
      <c r="N63" s="715"/>
      <c r="O63" s="715"/>
      <c r="P63" s="715"/>
      <c r="Q63" s="715"/>
      <c r="R63" s="715"/>
      <c r="S63" s="715"/>
      <c r="T63" s="715"/>
      <c r="U63" s="715"/>
      <c r="V63" s="715"/>
      <c r="W63" s="715"/>
      <c r="X63" s="715"/>
      <c r="Y63" s="715"/>
      <c r="Z63" s="801"/>
      <c r="AB63" s="796" t="s">
        <v>644</v>
      </c>
      <c r="AC63" s="796" t="s">
        <v>547</v>
      </c>
      <c r="AD63" s="796" t="s">
        <v>547</v>
      </c>
      <c r="AE63" s="796" t="s">
        <v>547</v>
      </c>
      <c r="AF63" s="796" t="s">
        <v>547</v>
      </c>
      <c r="AG63" s="796" t="s">
        <v>547</v>
      </c>
      <c r="AH63" s="796" t="s">
        <v>547</v>
      </c>
      <c r="AI63" s="796" t="s">
        <v>547</v>
      </c>
      <c r="AJ63" s="796" t="s">
        <v>547</v>
      </c>
      <c r="AK63" s="796" t="s">
        <v>547</v>
      </c>
      <c r="AL63" s="796" t="s">
        <v>547</v>
      </c>
      <c r="AM63" s="796" t="s">
        <v>547</v>
      </c>
      <c r="AN63" s="796" t="s">
        <v>547</v>
      </c>
      <c r="AO63" s="796" t="s">
        <v>547</v>
      </c>
    </row>
    <row r="64" spans="1:41" ht="31.5" customHeight="1" x14ac:dyDescent="0.15">
      <c r="A64" s="860"/>
      <c r="B64" s="863"/>
      <c r="C64" s="840"/>
      <c r="D64" s="839"/>
      <c r="E64" s="286">
        <v>135</v>
      </c>
      <c r="F64" s="873" t="s">
        <v>225</v>
      </c>
      <c r="G64" s="874"/>
      <c r="H64" s="874"/>
      <c r="I64" s="874"/>
      <c r="J64" s="874"/>
      <c r="K64" s="875"/>
      <c r="L64" s="288" t="str">
        <f t="shared" si="0"/>
        <v/>
      </c>
      <c r="M64" s="692"/>
      <c r="N64" s="693"/>
      <c r="O64" s="693"/>
      <c r="P64" s="693"/>
      <c r="Q64" s="693"/>
      <c r="R64" s="693"/>
      <c r="S64" s="693"/>
      <c r="T64" s="693"/>
      <c r="U64" s="693"/>
      <c r="V64" s="693"/>
      <c r="W64" s="693"/>
      <c r="X64" s="693"/>
      <c r="Y64" s="693"/>
      <c r="Z64" s="809"/>
      <c r="AB64" s="797" t="s">
        <v>586</v>
      </c>
      <c r="AC64" s="797" t="s">
        <v>548</v>
      </c>
      <c r="AD64" s="797" t="s">
        <v>548</v>
      </c>
      <c r="AE64" s="797" t="s">
        <v>548</v>
      </c>
      <c r="AF64" s="797" t="s">
        <v>548</v>
      </c>
      <c r="AG64" s="797" t="s">
        <v>548</v>
      </c>
      <c r="AH64" s="797" t="s">
        <v>548</v>
      </c>
      <c r="AI64" s="797" t="s">
        <v>548</v>
      </c>
      <c r="AJ64" s="797" t="s">
        <v>548</v>
      </c>
      <c r="AK64" s="797" t="s">
        <v>548</v>
      </c>
      <c r="AL64" s="797" t="s">
        <v>548</v>
      </c>
      <c r="AM64" s="797" t="s">
        <v>548</v>
      </c>
      <c r="AN64" s="797" t="s">
        <v>548</v>
      </c>
      <c r="AO64" s="797" t="s">
        <v>548</v>
      </c>
    </row>
    <row r="65" spans="1:41" ht="29.1" customHeight="1" x14ac:dyDescent="0.15">
      <c r="A65" s="860"/>
      <c r="B65" s="863"/>
      <c r="C65" s="840"/>
      <c r="D65" s="839"/>
      <c r="E65" s="286">
        <v>136</v>
      </c>
      <c r="F65" s="873" t="s">
        <v>645</v>
      </c>
      <c r="G65" s="874"/>
      <c r="H65" s="874"/>
      <c r="I65" s="874"/>
      <c r="J65" s="874"/>
      <c r="K65" s="875"/>
      <c r="L65" s="288" t="str">
        <f t="shared" si="0"/>
        <v/>
      </c>
      <c r="M65" s="714"/>
      <c r="N65" s="715"/>
      <c r="O65" s="715"/>
      <c r="P65" s="715"/>
      <c r="Q65" s="715"/>
      <c r="R65" s="715"/>
      <c r="S65" s="715"/>
      <c r="T65" s="715"/>
      <c r="U65" s="715"/>
      <c r="V65" s="715"/>
      <c r="W65" s="715"/>
      <c r="X65" s="715"/>
      <c r="Y65" s="715"/>
      <c r="Z65" s="801"/>
      <c r="AB65" s="796"/>
      <c r="AC65" s="796"/>
      <c r="AD65" s="796"/>
      <c r="AE65" s="796"/>
      <c r="AF65" s="796"/>
      <c r="AG65" s="796"/>
      <c r="AH65" s="796"/>
      <c r="AI65" s="796"/>
      <c r="AJ65" s="796"/>
      <c r="AK65" s="796"/>
      <c r="AL65" s="796"/>
      <c r="AM65" s="796"/>
      <c r="AN65" s="796"/>
      <c r="AO65" s="796"/>
    </row>
    <row r="66" spans="1:41" ht="29.1" customHeight="1" x14ac:dyDescent="0.15">
      <c r="A66" s="860"/>
      <c r="B66" s="863"/>
      <c r="C66" s="840"/>
      <c r="D66" s="839"/>
      <c r="E66" s="286">
        <v>137</v>
      </c>
      <c r="F66" s="873" t="s">
        <v>40</v>
      </c>
      <c r="G66" s="874"/>
      <c r="H66" s="874"/>
      <c r="I66" s="874"/>
      <c r="J66" s="874"/>
      <c r="K66" s="875"/>
      <c r="L66" s="288" t="str">
        <f t="shared" si="0"/>
        <v/>
      </c>
      <c r="M66" s="714"/>
      <c r="N66" s="715"/>
      <c r="O66" s="715"/>
      <c r="P66" s="715"/>
      <c r="Q66" s="715"/>
      <c r="R66" s="715"/>
      <c r="S66" s="715"/>
      <c r="T66" s="715"/>
      <c r="U66" s="715"/>
      <c r="V66" s="715"/>
      <c r="W66" s="715"/>
      <c r="X66" s="715"/>
      <c r="Y66" s="715"/>
      <c r="Z66" s="801"/>
      <c r="AB66" s="796" t="s">
        <v>549</v>
      </c>
      <c r="AC66" s="796" t="s">
        <v>549</v>
      </c>
      <c r="AD66" s="796" t="s">
        <v>549</v>
      </c>
      <c r="AE66" s="796" t="s">
        <v>549</v>
      </c>
      <c r="AF66" s="796" t="s">
        <v>549</v>
      </c>
      <c r="AG66" s="796" t="s">
        <v>549</v>
      </c>
      <c r="AH66" s="796" t="s">
        <v>549</v>
      </c>
      <c r="AI66" s="796" t="s">
        <v>549</v>
      </c>
      <c r="AJ66" s="796" t="s">
        <v>549</v>
      </c>
      <c r="AK66" s="796" t="s">
        <v>549</v>
      </c>
      <c r="AL66" s="796" t="s">
        <v>549</v>
      </c>
      <c r="AM66" s="796" t="s">
        <v>549</v>
      </c>
      <c r="AN66" s="796" t="s">
        <v>549</v>
      </c>
      <c r="AO66" s="796" t="s">
        <v>549</v>
      </c>
    </row>
    <row r="67" spans="1:41" ht="19.5" customHeight="1" x14ac:dyDescent="0.15">
      <c r="A67" s="860"/>
      <c r="B67" s="863"/>
      <c r="C67" s="840"/>
      <c r="D67" s="839"/>
      <c r="E67" s="286">
        <v>138</v>
      </c>
      <c r="F67" s="856" t="s">
        <v>226</v>
      </c>
      <c r="G67" s="857"/>
      <c r="H67" s="857"/>
      <c r="I67" s="857"/>
      <c r="J67" s="857"/>
      <c r="K67" s="858"/>
      <c r="L67" s="288" t="str">
        <f t="shared" si="0"/>
        <v/>
      </c>
      <c r="M67" s="692"/>
      <c r="N67" s="693"/>
      <c r="O67" s="693"/>
      <c r="P67" s="693"/>
      <c r="Q67" s="693"/>
      <c r="R67" s="693"/>
      <c r="S67" s="693"/>
      <c r="T67" s="693"/>
      <c r="U67" s="693"/>
      <c r="V67" s="693"/>
      <c r="W67" s="693"/>
      <c r="X67" s="693"/>
      <c r="Y67" s="693"/>
      <c r="Z67" s="809"/>
      <c r="AB67" s="796"/>
      <c r="AC67" s="796"/>
      <c r="AD67" s="796"/>
      <c r="AE67" s="796"/>
      <c r="AF67" s="796"/>
      <c r="AG67" s="796"/>
      <c r="AH67" s="796"/>
      <c r="AI67" s="796"/>
      <c r="AJ67" s="796"/>
      <c r="AK67" s="796"/>
      <c r="AL67" s="796"/>
      <c r="AM67" s="796"/>
      <c r="AN67" s="796"/>
      <c r="AO67" s="796"/>
    </row>
    <row r="68" spans="1:41" ht="27" customHeight="1" x14ac:dyDescent="0.15">
      <c r="A68" s="861"/>
      <c r="B68" s="864"/>
      <c r="C68" s="299" t="s">
        <v>288</v>
      </c>
      <c r="D68" s="300" t="s">
        <v>80</v>
      </c>
      <c r="E68" s="292">
        <v>139</v>
      </c>
      <c r="F68" s="865" t="s">
        <v>80</v>
      </c>
      <c r="G68" s="866"/>
      <c r="H68" s="866"/>
      <c r="I68" s="866"/>
      <c r="J68" s="866"/>
      <c r="K68" s="867"/>
      <c r="L68" s="301" t="str">
        <f t="shared" si="0"/>
        <v/>
      </c>
      <c r="M68" s="667"/>
      <c r="N68" s="668"/>
      <c r="O68" s="668"/>
      <c r="P68" s="668"/>
      <c r="Q68" s="668"/>
      <c r="R68" s="668"/>
      <c r="S68" s="668"/>
      <c r="T68" s="668"/>
      <c r="U68" s="668"/>
      <c r="V68" s="668"/>
      <c r="W68" s="668"/>
      <c r="X68" s="668"/>
      <c r="Y68" s="668"/>
      <c r="Z68" s="805"/>
      <c r="AB68" s="796" t="s">
        <v>550</v>
      </c>
      <c r="AC68" s="796" t="s">
        <v>550</v>
      </c>
      <c r="AD68" s="796" t="s">
        <v>550</v>
      </c>
      <c r="AE68" s="796" t="s">
        <v>550</v>
      </c>
      <c r="AF68" s="796" t="s">
        <v>550</v>
      </c>
      <c r="AG68" s="796" t="s">
        <v>550</v>
      </c>
      <c r="AH68" s="796" t="s">
        <v>550</v>
      </c>
      <c r="AI68" s="796" t="s">
        <v>550</v>
      </c>
      <c r="AJ68" s="796" t="s">
        <v>550</v>
      </c>
      <c r="AK68" s="796" t="s">
        <v>550</v>
      </c>
      <c r="AL68" s="796" t="s">
        <v>550</v>
      </c>
      <c r="AM68" s="796" t="s">
        <v>550</v>
      </c>
      <c r="AN68" s="796" t="s">
        <v>550</v>
      </c>
      <c r="AO68" s="796" t="s">
        <v>550</v>
      </c>
    </row>
    <row r="69" spans="1:41" s="294" customFormat="1" ht="19.5" customHeight="1" x14ac:dyDescent="0.15">
      <c r="A69" s="826" t="s">
        <v>124</v>
      </c>
      <c r="B69" s="829" t="s">
        <v>0</v>
      </c>
      <c r="C69" s="829" t="s">
        <v>303</v>
      </c>
      <c r="D69" s="833" t="s">
        <v>227</v>
      </c>
      <c r="E69" s="282">
        <v>140</v>
      </c>
      <c r="F69" s="823" t="s">
        <v>90</v>
      </c>
      <c r="G69" s="824"/>
      <c r="H69" s="824"/>
      <c r="I69" s="824"/>
      <c r="J69" s="824"/>
      <c r="K69" s="825"/>
      <c r="L69" s="302" t="str">
        <f t="shared" si="0"/>
        <v/>
      </c>
      <c r="M69" s="695"/>
      <c r="N69" s="696"/>
      <c r="O69" s="696"/>
      <c r="P69" s="696"/>
      <c r="Q69" s="696"/>
      <c r="R69" s="696"/>
      <c r="S69" s="696"/>
      <c r="T69" s="696"/>
      <c r="U69" s="696"/>
      <c r="V69" s="696"/>
      <c r="W69" s="696"/>
      <c r="X69" s="696"/>
      <c r="Y69" s="696"/>
      <c r="Z69" s="822"/>
      <c r="AB69" s="796"/>
      <c r="AC69" s="796"/>
      <c r="AD69" s="796"/>
      <c r="AE69" s="796"/>
      <c r="AF69" s="796"/>
      <c r="AG69" s="796"/>
      <c r="AH69" s="796"/>
      <c r="AI69" s="796"/>
      <c r="AJ69" s="796"/>
      <c r="AK69" s="796"/>
      <c r="AL69" s="796"/>
      <c r="AM69" s="796"/>
      <c r="AN69" s="796"/>
      <c r="AO69" s="796"/>
    </row>
    <row r="70" spans="1:41" s="294" customFormat="1" ht="19.5" customHeight="1" x14ac:dyDescent="0.15">
      <c r="A70" s="827"/>
      <c r="B70" s="830"/>
      <c r="C70" s="830"/>
      <c r="D70" s="834"/>
      <c r="E70" s="291">
        <v>141</v>
      </c>
      <c r="F70" s="836" t="s">
        <v>291</v>
      </c>
      <c r="G70" s="837"/>
      <c r="H70" s="837"/>
      <c r="I70" s="837"/>
      <c r="J70" s="837"/>
      <c r="K70" s="838"/>
      <c r="L70" s="287" t="str">
        <f t="shared" si="0"/>
        <v/>
      </c>
      <c r="M70" s="714"/>
      <c r="N70" s="715"/>
      <c r="O70" s="715"/>
      <c r="P70" s="715"/>
      <c r="Q70" s="715"/>
      <c r="R70" s="715"/>
      <c r="S70" s="715"/>
      <c r="T70" s="715"/>
      <c r="U70" s="715"/>
      <c r="V70" s="715"/>
      <c r="W70" s="715"/>
      <c r="X70" s="715"/>
      <c r="Y70" s="715"/>
      <c r="Z70" s="801"/>
      <c r="AB70" s="796" t="s">
        <v>551</v>
      </c>
      <c r="AC70" s="796" t="s">
        <v>551</v>
      </c>
      <c r="AD70" s="796" t="s">
        <v>551</v>
      </c>
      <c r="AE70" s="796" t="s">
        <v>551</v>
      </c>
      <c r="AF70" s="796" t="s">
        <v>551</v>
      </c>
      <c r="AG70" s="796" t="s">
        <v>551</v>
      </c>
      <c r="AH70" s="796" t="s">
        <v>551</v>
      </c>
      <c r="AI70" s="796" t="s">
        <v>551</v>
      </c>
      <c r="AJ70" s="796" t="s">
        <v>551</v>
      </c>
      <c r="AK70" s="796" t="s">
        <v>551</v>
      </c>
      <c r="AL70" s="796" t="s">
        <v>551</v>
      </c>
      <c r="AM70" s="796" t="s">
        <v>551</v>
      </c>
      <c r="AN70" s="796" t="s">
        <v>551</v>
      </c>
      <c r="AO70" s="796" t="s">
        <v>551</v>
      </c>
    </row>
    <row r="71" spans="1:41" s="294" customFormat="1" ht="19.5" customHeight="1" x14ac:dyDescent="0.15">
      <c r="A71" s="827"/>
      <c r="B71" s="830"/>
      <c r="C71" s="830"/>
      <c r="D71" s="834"/>
      <c r="E71" s="286">
        <v>142</v>
      </c>
      <c r="F71" s="806" t="s">
        <v>228</v>
      </c>
      <c r="G71" s="807"/>
      <c r="H71" s="807"/>
      <c r="I71" s="807"/>
      <c r="J71" s="807"/>
      <c r="K71" s="808"/>
      <c r="L71" s="288" t="str">
        <f t="shared" si="0"/>
        <v/>
      </c>
      <c r="M71" s="714"/>
      <c r="N71" s="715"/>
      <c r="O71" s="715"/>
      <c r="P71" s="715"/>
      <c r="Q71" s="715"/>
      <c r="R71" s="715"/>
      <c r="S71" s="715"/>
      <c r="T71" s="715"/>
      <c r="U71" s="715"/>
      <c r="V71" s="715"/>
      <c r="W71" s="715"/>
      <c r="X71" s="715"/>
      <c r="Y71" s="715"/>
      <c r="Z71" s="801"/>
      <c r="AB71" s="796" t="s">
        <v>552</v>
      </c>
      <c r="AC71" s="796" t="s">
        <v>552</v>
      </c>
      <c r="AD71" s="796" t="s">
        <v>552</v>
      </c>
      <c r="AE71" s="796" t="s">
        <v>552</v>
      </c>
      <c r="AF71" s="796" t="s">
        <v>552</v>
      </c>
      <c r="AG71" s="796" t="s">
        <v>552</v>
      </c>
      <c r="AH71" s="796" t="s">
        <v>552</v>
      </c>
      <c r="AI71" s="796" t="s">
        <v>552</v>
      </c>
      <c r="AJ71" s="796" t="s">
        <v>552</v>
      </c>
      <c r="AK71" s="796" t="s">
        <v>552</v>
      </c>
      <c r="AL71" s="796" t="s">
        <v>552</v>
      </c>
      <c r="AM71" s="796" t="s">
        <v>552</v>
      </c>
      <c r="AN71" s="796" t="s">
        <v>552</v>
      </c>
      <c r="AO71" s="796" t="s">
        <v>552</v>
      </c>
    </row>
    <row r="72" spans="1:41" s="294" customFormat="1" ht="19.5" customHeight="1" x14ac:dyDescent="0.15">
      <c r="A72" s="827"/>
      <c r="B72" s="830"/>
      <c r="C72" s="830"/>
      <c r="D72" s="834"/>
      <c r="E72" s="291">
        <v>143</v>
      </c>
      <c r="F72" s="806" t="s">
        <v>229</v>
      </c>
      <c r="G72" s="807"/>
      <c r="H72" s="807"/>
      <c r="I72" s="807"/>
      <c r="J72" s="807"/>
      <c r="K72" s="808"/>
      <c r="L72" s="288" t="str">
        <f t="shared" si="0"/>
        <v/>
      </c>
      <c r="M72" s="714"/>
      <c r="N72" s="715"/>
      <c r="O72" s="715"/>
      <c r="P72" s="715"/>
      <c r="Q72" s="715"/>
      <c r="R72" s="715"/>
      <c r="S72" s="715"/>
      <c r="T72" s="715"/>
      <c r="U72" s="715"/>
      <c r="V72" s="715"/>
      <c r="W72" s="715"/>
      <c r="X72" s="715"/>
      <c r="Y72" s="715"/>
      <c r="Z72" s="801"/>
      <c r="AB72" s="796" t="s">
        <v>229</v>
      </c>
      <c r="AC72" s="796" t="s">
        <v>229</v>
      </c>
      <c r="AD72" s="796" t="s">
        <v>229</v>
      </c>
      <c r="AE72" s="796" t="s">
        <v>229</v>
      </c>
      <c r="AF72" s="796" t="s">
        <v>229</v>
      </c>
      <c r="AG72" s="796" t="s">
        <v>229</v>
      </c>
      <c r="AH72" s="796" t="s">
        <v>229</v>
      </c>
      <c r="AI72" s="796" t="s">
        <v>229</v>
      </c>
      <c r="AJ72" s="796" t="s">
        <v>229</v>
      </c>
      <c r="AK72" s="796" t="s">
        <v>229</v>
      </c>
      <c r="AL72" s="796" t="s">
        <v>229</v>
      </c>
      <c r="AM72" s="796" t="s">
        <v>229</v>
      </c>
      <c r="AN72" s="796" t="s">
        <v>229</v>
      </c>
      <c r="AO72" s="796" t="s">
        <v>229</v>
      </c>
    </row>
    <row r="73" spans="1:41" s="294" customFormat="1" ht="27" customHeight="1" x14ac:dyDescent="0.15">
      <c r="A73" s="827"/>
      <c r="B73" s="830"/>
      <c r="C73" s="830"/>
      <c r="D73" s="834"/>
      <c r="E73" s="291">
        <v>144</v>
      </c>
      <c r="F73" s="798" t="s">
        <v>230</v>
      </c>
      <c r="G73" s="816"/>
      <c r="H73" s="816"/>
      <c r="I73" s="816"/>
      <c r="J73" s="816"/>
      <c r="K73" s="817"/>
      <c r="L73" s="288" t="str">
        <f t="shared" ref="L73:L105" si="1">IF(M73="","","○")</f>
        <v/>
      </c>
      <c r="M73" s="714"/>
      <c r="N73" s="715"/>
      <c r="O73" s="715"/>
      <c r="P73" s="715"/>
      <c r="Q73" s="715"/>
      <c r="R73" s="715"/>
      <c r="S73" s="715"/>
      <c r="T73" s="715"/>
      <c r="U73" s="715"/>
      <c r="V73" s="715"/>
      <c r="W73" s="715"/>
      <c r="X73" s="715"/>
      <c r="Y73" s="715"/>
      <c r="Z73" s="801"/>
      <c r="AB73" s="796" t="s">
        <v>553</v>
      </c>
      <c r="AC73" s="796" t="s">
        <v>553</v>
      </c>
      <c r="AD73" s="796" t="s">
        <v>553</v>
      </c>
      <c r="AE73" s="796" t="s">
        <v>553</v>
      </c>
      <c r="AF73" s="796" t="s">
        <v>553</v>
      </c>
      <c r="AG73" s="796" t="s">
        <v>553</v>
      </c>
      <c r="AH73" s="796" t="s">
        <v>553</v>
      </c>
      <c r="AI73" s="796" t="s">
        <v>553</v>
      </c>
      <c r="AJ73" s="796" t="s">
        <v>553</v>
      </c>
      <c r="AK73" s="796" t="s">
        <v>553</v>
      </c>
      <c r="AL73" s="796" t="s">
        <v>553</v>
      </c>
      <c r="AM73" s="796" t="s">
        <v>553</v>
      </c>
      <c r="AN73" s="796" t="s">
        <v>553</v>
      </c>
      <c r="AO73" s="796" t="s">
        <v>553</v>
      </c>
    </row>
    <row r="74" spans="1:41" s="294" customFormat="1" ht="30" customHeight="1" x14ac:dyDescent="0.15">
      <c r="A74" s="827"/>
      <c r="B74" s="830"/>
      <c r="C74" s="830"/>
      <c r="D74" s="834"/>
      <c r="E74" s="286">
        <v>145</v>
      </c>
      <c r="F74" s="806" t="s">
        <v>231</v>
      </c>
      <c r="G74" s="807"/>
      <c r="H74" s="807"/>
      <c r="I74" s="807"/>
      <c r="J74" s="807"/>
      <c r="K74" s="808"/>
      <c r="L74" s="290" t="str">
        <f t="shared" si="1"/>
        <v/>
      </c>
      <c r="M74" s="714"/>
      <c r="N74" s="715"/>
      <c r="O74" s="715"/>
      <c r="P74" s="715"/>
      <c r="Q74" s="715"/>
      <c r="R74" s="715"/>
      <c r="S74" s="715"/>
      <c r="T74" s="715"/>
      <c r="U74" s="715"/>
      <c r="V74" s="715"/>
      <c r="W74" s="715"/>
      <c r="X74" s="715"/>
      <c r="Y74" s="715"/>
      <c r="Z74" s="801"/>
      <c r="AB74" s="796" t="s">
        <v>554</v>
      </c>
      <c r="AC74" s="796" t="s">
        <v>554</v>
      </c>
      <c r="AD74" s="796" t="s">
        <v>554</v>
      </c>
      <c r="AE74" s="796" t="s">
        <v>554</v>
      </c>
      <c r="AF74" s="796" t="s">
        <v>554</v>
      </c>
      <c r="AG74" s="796" t="s">
        <v>554</v>
      </c>
      <c r="AH74" s="796" t="s">
        <v>554</v>
      </c>
      <c r="AI74" s="796" t="s">
        <v>554</v>
      </c>
      <c r="AJ74" s="796" t="s">
        <v>554</v>
      </c>
      <c r="AK74" s="796" t="s">
        <v>554</v>
      </c>
      <c r="AL74" s="796" t="s">
        <v>554</v>
      </c>
      <c r="AM74" s="796" t="s">
        <v>554</v>
      </c>
      <c r="AN74" s="796" t="s">
        <v>554</v>
      </c>
      <c r="AO74" s="796" t="s">
        <v>554</v>
      </c>
    </row>
    <row r="75" spans="1:41" s="294" customFormat="1" ht="27" customHeight="1" x14ac:dyDescent="0.15">
      <c r="A75" s="827"/>
      <c r="B75" s="830"/>
      <c r="C75" s="830"/>
      <c r="D75" s="834"/>
      <c r="E75" s="291">
        <v>146</v>
      </c>
      <c r="F75" s="798" t="s">
        <v>232</v>
      </c>
      <c r="G75" s="799"/>
      <c r="H75" s="799"/>
      <c r="I75" s="799"/>
      <c r="J75" s="799"/>
      <c r="K75" s="800"/>
      <c r="L75" s="288" t="str">
        <f t="shared" si="1"/>
        <v/>
      </c>
      <c r="M75" s="714"/>
      <c r="N75" s="715"/>
      <c r="O75" s="715"/>
      <c r="P75" s="715"/>
      <c r="Q75" s="715"/>
      <c r="R75" s="715"/>
      <c r="S75" s="715"/>
      <c r="T75" s="715"/>
      <c r="U75" s="715"/>
      <c r="V75" s="715"/>
      <c r="W75" s="715"/>
      <c r="X75" s="715"/>
      <c r="Y75" s="715"/>
      <c r="Z75" s="801"/>
      <c r="AB75" s="796" t="s">
        <v>555</v>
      </c>
      <c r="AC75" s="796" t="s">
        <v>555</v>
      </c>
      <c r="AD75" s="796" t="s">
        <v>555</v>
      </c>
      <c r="AE75" s="796" t="s">
        <v>555</v>
      </c>
      <c r="AF75" s="796" t="s">
        <v>555</v>
      </c>
      <c r="AG75" s="796" t="s">
        <v>555</v>
      </c>
      <c r="AH75" s="796" t="s">
        <v>555</v>
      </c>
      <c r="AI75" s="796" t="s">
        <v>555</v>
      </c>
      <c r="AJ75" s="796" t="s">
        <v>555</v>
      </c>
      <c r="AK75" s="796" t="s">
        <v>555</v>
      </c>
      <c r="AL75" s="796" t="s">
        <v>555</v>
      </c>
      <c r="AM75" s="796" t="s">
        <v>555</v>
      </c>
      <c r="AN75" s="796" t="s">
        <v>555</v>
      </c>
      <c r="AO75" s="796" t="s">
        <v>555</v>
      </c>
    </row>
    <row r="76" spans="1:41" s="294" customFormat="1" ht="27" customHeight="1" x14ac:dyDescent="0.15">
      <c r="A76" s="827"/>
      <c r="B76" s="830"/>
      <c r="C76" s="830"/>
      <c r="D76" s="834"/>
      <c r="E76" s="291">
        <v>147</v>
      </c>
      <c r="F76" s="798" t="s">
        <v>233</v>
      </c>
      <c r="G76" s="799"/>
      <c r="H76" s="799"/>
      <c r="I76" s="799"/>
      <c r="J76" s="799"/>
      <c r="K76" s="800"/>
      <c r="L76" s="288" t="str">
        <f t="shared" si="1"/>
        <v/>
      </c>
      <c r="M76" s="714"/>
      <c r="N76" s="715"/>
      <c r="O76" s="715"/>
      <c r="P76" s="715"/>
      <c r="Q76" s="715"/>
      <c r="R76" s="715"/>
      <c r="S76" s="715"/>
      <c r="T76" s="715"/>
      <c r="U76" s="715"/>
      <c r="V76" s="715"/>
      <c r="W76" s="715"/>
      <c r="X76" s="715"/>
      <c r="Y76" s="715"/>
      <c r="Z76" s="801"/>
      <c r="AB76" s="796" t="s">
        <v>743</v>
      </c>
      <c r="AC76" s="796" t="s">
        <v>556</v>
      </c>
      <c r="AD76" s="796" t="s">
        <v>556</v>
      </c>
      <c r="AE76" s="796" t="s">
        <v>556</v>
      </c>
      <c r="AF76" s="796" t="s">
        <v>556</v>
      </c>
      <c r="AG76" s="796" t="s">
        <v>556</v>
      </c>
      <c r="AH76" s="796" t="s">
        <v>556</v>
      </c>
      <c r="AI76" s="796" t="s">
        <v>556</v>
      </c>
      <c r="AJ76" s="796" t="s">
        <v>556</v>
      </c>
      <c r="AK76" s="796" t="s">
        <v>556</v>
      </c>
      <c r="AL76" s="796" t="s">
        <v>556</v>
      </c>
      <c r="AM76" s="796" t="s">
        <v>556</v>
      </c>
      <c r="AN76" s="796" t="s">
        <v>556</v>
      </c>
      <c r="AO76" s="796" t="s">
        <v>556</v>
      </c>
    </row>
    <row r="77" spans="1:41" s="294" customFormat="1" ht="27" customHeight="1" x14ac:dyDescent="0.15">
      <c r="A77" s="827"/>
      <c r="B77" s="830"/>
      <c r="C77" s="830"/>
      <c r="D77" s="834"/>
      <c r="E77" s="291">
        <v>148</v>
      </c>
      <c r="F77" s="798" t="s">
        <v>312</v>
      </c>
      <c r="G77" s="816"/>
      <c r="H77" s="816"/>
      <c r="I77" s="816"/>
      <c r="J77" s="816"/>
      <c r="K77" s="817"/>
      <c r="L77" s="288" t="str">
        <f t="shared" si="1"/>
        <v/>
      </c>
      <c r="M77" s="714"/>
      <c r="N77" s="715"/>
      <c r="O77" s="715"/>
      <c r="P77" s="715"/>
      <c r="Q77" s="715"/>
      <c r="R77" s="715"/>
      <c r="S77" s="715"/>
      <c r="T77" s="715"/>
      <c r="U77" s="715"/>
      <c r="V77" s="715"/>
      <c r="W77" s="715"/>
      <c r="X77" s="715"/>
      <c r="Y77" s="715"/>
      <c r="Z77" s="801"/>
      <c r="AB77" s="796" t="s">
        <v>557</v>
      </c>
      <c r="AC77" s="796" t="s">
        <v>557</v>
      </c>
      <c r="AD77" s="796" t="s">
        <v>557</v>
      </c>
      <c r="AE77" s="796" t="s">
        <v>557</v>
      </c>
      <c r="AF77" s="796" t="s">
        <v>557</v>
      </c>
      <c r="AG77" s="796" t="s">
        <v>557</v>
      </c>
      <c r="AH77" s="796" t="s">
        <v>557</v>
      </c>
      <c r="AI77" s="796" t="s">
        <v>557</v>
      </c>
      <c r="AJ77" s="796" t="s">
        <v>557</v>
      </c>
      <c r="AK77" s="796" t="s">
        <v>557</v>
      </c>
      <c r="AL77" s="796" t="s">
        <v>557</v>
      </c>
      <c r="AM77" s="796" t="s">
        <v>557</v>
      </c>
      <c r="AN77" s="796" t="s">
        <v>557</v>
      </c>
      <c r="AO77" s="796" t="s">
        <v>557</v>
      </c>
    </row>
    <row r="78" spans="1:41" s="294" customFormat="1" ht="27" customHeight="1" x14ac:dyDescent="0.15">
      <c r="A78" s="827"/>
      <c r="B78" s="830"/>
      <c r="C78" s="830"/>
      <c r="D78" s="834"/>
      <c r="E78" s="286">
        <v>149</v>
      </c>
      <c r="F78" s="798" t="s">
        <v>234</v>
      </c>
      <c r="G78" s="799"/>
      <c r="H78" s="799"/>
      <c r="I78" s="799"/>
      <c r="J78" s="799"/>
      <c r="K78" s="800"/>
      <c r="L78" s="288" t="str">
        <f t="shared" si="1"/>
        <v/>
      </c>
      <c r="M78" s="714"/>
      <c r="N78" s="715"/>
      <c r="O78" s="715"/>
      <c r="P78" s="715"/>
      <c r="Q78" s="715"/>
      <c r="R78" s="715"/>
      <c r="S78" s="715"/>
      <c r="T78" s="715"/>
      <c r="U78" s="715"/>
      <c r="V78" s="715"/>
      <c r="W78" s="715"/>
      <c r="X78" s="715"/>
      <c r="Y78" s="715"/>
      <c r="Z78" s="801"/>
      <c r="AB78" s="796" t="s">
        <v>558</v>
      </c>
      <c r="AC78" s="796" t="s">
        <v>558</v>
      </c>
      <c r="AD78" s="796" t="s">
        <v>558</v>
      </c>
      <c r="AE78" s="796" t="s">
        <v>558</v>
      </c>
      <c r="AF78" s="796" t="s">
        <v>558</v>
      </c>
      <c r="AG78" s="796" t="s">
        <v>558</v>
      </c>
      <c r="AH78" s="796" t="s">
        <v>558</v>
      </c>
      <c r="AI78" s="796" t="s">
        <v>558</v>
      </c>
      <c r="AJ78" s="796" t="s">
        <v>558</v>
      </c>
      <c r="AK78" s="796" t="s">
        <v>558</v>
      </c>
      <c r="AL78" s="796" t="s">
        <v>558</v>
      </c>
      <c r="AM78" s="796" t="s">
        <v>558</v>
      </c>
      <c r="AN78" s="796" t="s">
        <v>558</v>
      </c>
      <c r="AO78" s="796" t="s">
        <v>558</v>
      </c>
    </row>
    <row r="79" spans="1:41" s="294" customFormat="1" ht="27" customHeight="1" x14ac:dyDescent="0.15">
      <c r="A79" s="827"/>
      <c r="B79" s="830"/>
      <c r="C79" s="830"/>
      <c r="D79" s="834"/>
      <c r="E79" s="291">
        <v>150</v>
      </c>
      <c r="F79" s="798" t="s">
        <v>235</v>
      </c>
      <c r="G79" s="799"/>
      <c r="H79" s="799"/>
      <c r="I79" s="799"/>
      <c r="J79" s="799"/>
      <c r="K79" s="800"/>
      <c r="L79" s="288" t="str">
        <f t="shared" si="1"/>
        <v/>
      </c>
      <c r="M79" s="714"/>
      <c r="N79" s="715"/>
      <c r="O79" s="715"/>
      <c r="P79" s="715"/>
      <c r="Q79" s="715"/>
      <c r="R79" s="715"/>
      <c r="S79" s="715"/>
      <c r="T79" s="715"/>
      <c r="U79" s="715"/>
      <c r="V79" s="715"/>
      <c r="W79" s="715"/>
      <c r="X79" s="715"/>
      <c r="Y79" s="715"/>
      <c r="Z79" s="801"/>
      <c r="AB79" s="796" t="s">
        <v>559</v>
      </c>
      <c r="AC79" s="796" t="s">
        <v>559</v>
      </c>
      <c r="AD79" s="796" t="s">
        <v>559</v>
      </c>
      <c r="AE79" s="796" t="s">
        <v>559</v>
      </c>
      <c r="AF79" s="796" t="s">
        <v>559</v>
      </c>
      <c r="AG79" s="796" t="s">
        <v>559</v>
      </c>
      <c r="AH79" s="796" t="s">
        <v>559</v>
      </c>
      <c r="AI79" s="796" t="s">
        <v>559</v>
      </c>
      <c r="AJ79" s="796" t="s">
        <v>559</v>
      </c>
      <c r="AK79" s="796" t="s">
        <v>559</v>
      </c>
      <c r="AL79" s="796" t="s">
        <v>559</v>
      </c>
      <c r="AM79" s="796" t="s">
        <v>559</v>
      </c>
      <c r="AN79" s="796" t="s">
        <v>559</v>
      </c>
      <c r="AO79" s="796" t="s">
        <v>559</v>
      </c>
    </row>
    <row r="80" spans="1:41" s="294" customFormat="1" ht="27" customHeight="1" x14ac:dyDescent="0.15">
      <c r="A80" s="827"/>
      <c r="B80" s="830"/>
      <c r="C80" s="830"/>
      <c r="D80" s="834"/>
      <c r="E80" s="291">
        <v>151</v>
      </c>
      <c r="F80" s="798" t="s">
        <v>236</v>
      </c>
      <c r="G80" s="799"/>
      <c r="H80" s="799"/>
      <c r="I80" s="799"/>
      <c r="J80" s="799"/>
      <c r="K80" s="800"/>
      <c r="L80" s="288" t="str">
        <f t="shared" si="1"/>
        <v/>
      </c>
      <c r="M80" s="714"/>
      <c r="N80" s="715"/>
      <c r="O80" s="715"/>
      <c r="P80" s="715"/>
      <c r="Q80" s="715"/>
      <c r="R80" s="715"/>
      <c r="S80" s="715"/>
      <c r="T80" s="715"/>
      <c r="U80" s="715"/>
      <c r="V80" s="715"/>
      <c r="W80" s="715"/>
      <c r="X80" s="715"/>
      <c r="Y80" s="715"/>
      <c r="Z80" s="801"/>
      <c r="AB80" s="796" t="s">
        <v>560</v>
      </c>
      <c r="AC80" s="796" t="s">
        <v>560</v>
      </c>
      <c r="AD80" s="796" t="s">
        <v>560</v>
      </c>
      <c r="AE80" s="796" t="s">
        <v>560</v>
      </c>
      <c r="AF80" s="796" t="s">
        <v>560</v>
      </c>
      <c r="AG80" s="796" t="s">
        <v>560</v>
      </c>
      <c r="AH80" s="796" t="s">
        <v>560</v>
      </c>
      <c r="AI80" s="796" t="s">
        <v>560</v>
      </c>
      <c r="AJ80" s="796" t="s">
        <v>560</v>
      </c>
      <c r="AK80" s="796" t="s">
        <v>560</v>
      </c>
      <c r="AL80" s="796" t="s">
        <v>560</v>
      </c>
      <c r="AM80" s="796" t="s">
        <v>560</v>
      </c>
      <c r="AN80" s="796" t="s">
        <v>560</v>
      </c>
      <c r="AO80" s="796" t="s">
        <v>560</v>
      </c>
    </row>
    <row r="81" spans="1:41" s="294" customFormat="1" ht="27" customHeight="1" x14ac:dyDescent="0.15">
      <c r="A81" s="827"/>
      <c r="B81" s="830"/>
      <c r="C81" s="830"/>
      <c r="D81" s="834"/>
      <c r="E81" s="286">
        <v>152</v>
      </c>
      <c r="F81" s="798" t="s">
        <v>237</v>
      </c>
      <c r="G81" s="799"/>
      <c r="H81" s="799"/>
      <c r="I81" s="799"/>
      <c r="J81" s="799"/>
      <c r="K81" s="800"/>
      <c r="L81" s="288" t="str">
        <f t="shared" si="1"/>
        <v/>
      </c>
      <c r="M81" s="714"/>
      <c r="N81" s="715"/>
      <c r="O81" s="715"/>
      <c r="P81" s="715"/>
      <c r="Q81" s="715"/>
      <c r="R81" s="715"/>
      <c r="S81" s="715"/>
      <c r="T81" s="715"/>
      <c r="U81" s="715"/>
      <c r="V81" s="715"/>
      <c r="W81" s="715"/>
      <c r="X81" s="715"/>
      <c r="Y81" s="715"/>
      <c r="Z81" s="801"/>
      <c r="AB81" s="796" t="s">
        <v>561</v>
      </c>
      <c r="AC81" s="796" t="s">
        <v>561</v>
      </c>
      <c r="AD81" s="796" t="s">
        <v>561</v>
      </c>
      <c r="AE81" s="796" t="s">
        <v>561</v>
      </c>
      <c r="AF81" s="796" t="s">
        <v>561</v>
      </c>
      <c r="AG81" s="796" t="s">
        <v>561</v>
      </c>
      <c r="AH81" s="796" t="s">
        <v>561</v>
      </c>
      <c r="AI81" s="796" t="s">
        <v>561</v>
      </c>
      <c r="AJ81" s="796" t="s">
        <v>561</v>
      </c>
      <c r="AK81" s="796" t="s">
        <v>561</v>
      </c>
      <c r="AL81" s="796" t="s">
        <v>561</v>
      </c>
      <c r="AM81" s="796" t="s">
        <v>561</v>
      </c>
      <c r="AN81" s="796" t="s">
        <v>561</v>
      </c>
      <c r="AO81" s="796" t="s">
        <v>561</v>
      </c>
    </row>
    <row r="82" spans="1:41" s="294" customFormat="1" ht="23.25" customHeight="1" x14ac:dyDescent="0.15">
      <c r="A82" s="827"/>
      <c r="B82" s="830"/>
      <c r="C82" s="830"/>
      <c r="D82" s="834"/>
      <c r="E82" s="291">
        <v>153</v>
      </c>
      <c r="F82" s="806" t="s">
        <v>238</v>
      </c>
      <c r="G82" s="807"/>
      <c r="H82" s="807"/>
      <c r="I82" s="807"/>
      <c r="J82" s="807"/>
      <c r="K82" s="808"/>
      <c r="L82" s="288" t="str">
        <f t="shared" si="1"/>
        <v/>
      </c>
      <c r="M82" s="714"/>
      <c r="N82" s="715"/>
      <c r="O82" s="715"/>
      <c r="P82" s="715"/>
      <c r="Q82" s="715"/>
      <c r="R82" s="715"/>
      <c r="S82" s="715"/>
      <c r="T82" s="715"/>
      <c r="U82" s="715"/>
      <c r="V82" s="715"/>
      <c r="W82" s="715"/>
      <c r="X82" s="715"/>
      <c r="Y82" s="715"/>
      <c r="Z82" s="801"/>
      <c r="AB82" s="796" t="s">
        <v>562</v>
      </c>
      <c r="AC82" s="796" t="s">
        <v>562</v>
      </c>
      <c r="AD82" s="796" t="s">
        <v>562</v>
      </c>
      <c r="AE82" s="796" t="s">
        <v>562</v>
      </c>
      <c r="AF82" s="796" t="s">
        <v>562</v>
      </c>
      <c r="AG82" s="796" t="s">
        <v>562</v>
      </c>
      <c r="AH82" s="796" t="s">
        <v>562</v>
      </c>
      <c r="AI82" s="796" t="s">
        <v>562</v>
      </c>
      <c r="AJ82" s="796" t="s">
        <v>562</v>
      </c>
      <c r="AK82" s="796" t="s">
        <v>562</v>
      </c>
      <c r="AL82" s="796" t="s">
        <v>562</v>
      </c>
      <c r="AM82" s="796" t="s">
        <v>562</v>
      </c>
      <c r="AN82" s="796" t="s">
        <v>562</v>
      </c>
      <c r="AO82" s="796" t="s">
        <v>562</v>
      </c>
    </row>
    <row r="83" spans="1:41" s="294" customFormat="1" ht="27" customHeight="1" x14ac:dyDescent="0.15">
      <c r="A83" s="827"/>
      <c r="B83" s="830"/>
      <c r="C83" s="830"/>
      <c r="D83" s="834"/>
      <c r="E83" s="291">
        <v>154</v>
      </c>
      <c r="F83" s="798" t="s">
        <v>239</v>
      </c>
      <c r="G83" s="799"/>
      <c r="H83" s="799"/>
      <c r="I83" s="799"/>
      <c r="J83" s="799"/>
      <c r="K83" s="800"/>
      <c r="L83" s="288" t="str">
        <f t="shared" si="1"/>
        <v/>
      </c>
      <c r="M83" s="714"/>
      <c r="N83" s="715"/>
      <c r="O83" s="715"/>
      <c r="P83" s="715"/>
      <c r="Q83" s="715"/>
      <c r="R83" s="715"/>
      <c r="S83" s="715"/>
      <c r="T83" s="715"/>
      <c r="U83" s="715"/>
      <c r="V83" s="715"/>
      <c r="W83" s="715"/>
      <c r="X83" s="715"/>
      <c r="Y83" s="715"/>
      <c r="Z83" s="801"/>
      <c r="AB83" s="796" t="s">
        <v>563</v>
      </c>
      <c r="AC83" s="796" t="s">
        <v>563</v>
      </c>
      <c r="AD83" s="796" t="s">
        <v>563</v>
      </c>
      <c r="AE83" s="796" t="s">
        <v>563</v>
      </c>
      <c r="AF83" s="796" t="s">
        <v>563</v>
      </c>
      <c r="AG83" s="796" t="s">
        <v>563</v>
      </c>
      <c r="AH83" s="796" t="s">
        <v>563</v>
      </c>
      <c r="AI83" s="796" t="s">
        <v>563</v>
      </c>
      <c r="AJ83" s="796" t="s">
        <v>563</v>
      </c>
      <c r="AK83" s="796" t="s">
        <v>563</v>
      </c>
      <c r="AL83" s="796" t="s">
        <v>563</v>
      </c>
      <c r="AM83" s="796" t="s">
        <v>563</v>
      </c>
      <c r="AN83" s="796" t="s">
        <v>563</v>
      </c>
      <c r="AO83" s="796" t="s">
        <v>563</v>
      </c>
    </row>
    <row r="84" spans="1:41" s="294" customFormat="1" ht="27" customHeight="1" x14ac:dyDescent="0.15">
      <c r="A84" s="827"/>
      <c r="B84" s="830"/>
      <c r="C84" s="830"/>
      <c r="D84" s="834"/>
      <c r="E84" s="286">
        <v>155</v>
      </c>
      <c r="F84" s="873" t="s">
        <v>744</v>
      </c>
      <c r="G84" s="874"/>
      <c r="H84" s="874"/>
      <c r="I84" s="874"/>
      <c r="J84" s="874"/>
      <c r="K84" s="875"/>
      <c r="L84" s="288"/>
      <c r="M84" s="714"/>
      <c r="N84" s="715"/>
      <c r="O84" s="715"/>
      <c r="P84" s="715"/>
      <c r="Q84" s="715"/>
      <c r="R84" s="715"/>
      <c r="S84" s="715"/>
      <c r="T84" s="715"/>
      <c r="U84" s="715"/>
      <c r="V84" s="715"/>
      <c r="W84" s="715"/>
      <c r="X84" s="715"/>
      <c r="Y84" s="715"/>
      <c r="Z84" s="801"/>
      <c r="AB84" s="899" t="s">
        <v>745</v>
      </c>
      <c r="AC84" s="900"/>
      <c r="AD84" s="900"/>
      <c r="AE84" s="900"/>
      <c r="AF84" s="900"/>
      <c r="AG84" s="900"/>
      <c r="AH84" s="900"/>
      <c r="AI84" s="900"/>
      <c r="AJ84" s="900"/>
      <c r="AK84" s="900"/>
      <c r="AL84" s="900"/>
      <c r="AM84" s="900"/>
      <c r="AN84" s="900"/>
      <c r="AO84" s="901"/>
    </row>
    <row r="85" spans="1:41" s="294" customFormat="1" ht="19.5" customHeight="1" x14ac:dyDescent="0.15">
      <c r="A85" s="827"/>
      <c r="B85" s="830"/>
      <c r="C85" s="830"/>
      <c r="D85" s="834"/>
      <c r="E85" s="291">
        <v>156</v>
      </c>
      <c r="F85" s="806" t="s">
        <v>240</v>
      </c>
      <c r="G85" s="807"/>
      <c r="H85" s="807"/>
      <c r="I85" s="807"/>
      <c r="J85" s="807"/>
      <c r="K85" s="808"/>
      <c r="L85" s="288" t="str">
        <f t="shared" si="1"/>
        <v/>
      </c>
      <c r="M85" s="714"/>
      <c r="N85" s="715"/>
      <c r="O85" s="715"/>
      <c r="P85" s="715"/>
      <c r="Q85" s="715"/>
      <c r="R85" s="715"/>
      <c r="S85" s="715"/>
      <c r="T85" s="715"/>
      <c r="U85" s="715"/>
      <c r="V85" s="715"/>
      <c r="W85" s="715"/>
      <c r="X85" s="715"/>
      <c r="Y85" s="715"/>
      <c r="Z85" s="801"/>
      <c r="AB85" s="796" t="s">
        <v>564</v>
      </c>
      <c r="AC85" s="796" t="s">
        <v>564</v>
      </c>
      <c r="AD85" s="796" t="s">
        <v>564</v>
      </c>
      <c r="AE85" s="796" t="s">
        <v>564</v>
      </c>
      <c r="AF85" s="796" t="s">
        <v>564</v>
      </c>
      <c r="AG85" s="796" t="s">
        <v>564</v>
      </c>
      <c r="AH85" s="796" t="s">
        <v>564</v>
      </c>
      <c r="AI85" s="796" t="s">
        <v>564</v>
      </c>
      <c r="AJ85" s="796" t="s">
        <v>564</v>
      </c>
      <c r="AK85" s="796" t="s">
        <v>564</v>
      </c>
      <c r="AL85" s="796" t="s">
        <v>564</v>
      </c>
      <c r="AM85" s="796" t="s">
        <v>564</v>
      </c>
      <c r="AN85" s="796" t="s">
        <v>564</v>
      </c>
      <c r="AO85" s="796" t="s">
        <v>564</v>
      </c>
    </row>
    <row r="86" spans="1:41" s="294" customFormat="1" ht="19.5" customHeight="1" x14ac:dyDescent="0.15">
      <c r="A86" s="827"/>
      <c r="B86" s="830"/>
      <c r="C86" s="830"/>
      <c r="D86" s="834"/>
      <c r="E86" s="291">
        <v>157</v>
      </c>
      <c r="F86" s="806" t="s">
        <v>241</v>
      </c>
      <c r="G86" s="807"/>
      <c r="H86" s="807"/>
      <c r="I86" s="807"/>
      <c r="J86" s="807"/>
      <c r="K86" s="808"/>
      <c r="L86" s="288" t="str">
        <f t="shared" si="1"/>
        <v/>
      </c>
      <c r="M86" s="714"/>
      <c r="N86" s="715"/>
      <c r="O86" s="715"/>
      <c r="P86" s="715"/>
      <c r="Q86" s="715"/>
      <c r="R86" s="715"/>
      <c r="S86" s="715"/>
      <c r="T86" s="715"/>
      <c r="U86" s="715"/>
      <c r="V86" s="715"/>
      <c r="W86" s="715"/>
      <c r="X86" s="715"/>
      <c r="Y86" s="715"/>
      <c r="Z86" s="801"/>
      <c r="AB86" s="796" t="s">
        <v>565</v>
      </c>
      <c r="AC86" s="796" t="s">
        <v>565</v>
      </c>
      <c r="AD86" s="796" t="s">
        <v>565</v>
      </c>
      <c r="AE86" s="796" t="s">
        <v>565</v>
      </c>
      <c r="AF86" s="796" t="s">
        <v>565</v>
      </c>
      <c r="AG86" s="796" t="s">
        <v>565</v>
      </c>
      <c r="AH86" s="796" t="s">
        <v>565</v>
      </c>
      <c r="AI86" s="796" t="s">
        <v>565</v>
      </c>
      <c r="AJ86" s="796" t="s">
        <v>565</v>
      </c>
      <c r="AK86" s="796" t="s">
        <v>565</v>
      </c>
      <c r="AL86" s="796" t="s">
        <v>565</v>
      </c>
      <c r="AM86" s="796" t="s">
        <v>565</v>
      </c>
      <c r="AN86" s="796" t="s">
        <v>565</v>
      </c>
      <c r="AO86" s="796" t="s">
        <v>565</v>
      </c>
    </row>
    <row r="87" spans="1:41" s="294" customFormat="1" ht="27" customHeight="1" x14ac:dyDescent="0.15">
      <c r="A87" s="827"/>
      <c r="B87" s="830"/>
      <c r="C87" s="832"/>
      <c r="D87" s="835"/>
      <c r="E87" s="286">
        <v>158</v>
      </c>
      <c r="F87" s="798" t="s">
        <v>242</v>
      </c>
      <c r="G87" s="799"/>
      <c r="H87" s="799"/>
      <c r="I87" s="799"/>
      <c r="J87" s="799"/>
      <c r="K87" s="800"/>
      <c r="L87" s="290" t="str">
        <f t="shared" si="1"/>
        <v/>
      </c>
      <c r="M87" s="714"/>
      <c r="N87" s="715"/>
      <c r="O87" s="715"/>
      <c r="P87" s="715"/>
      <c r="Q87" s="715"/>
      <c r="R87" s="715"/>
      <c r="S87" s="715"/>
      <c r="T87" s="715"/>
      <c r="U87" s="715"/>
      <c r="V87" s="715"/>
      <c r="W87" s="715"/>
      <c r="X87" s="715"/>
      <c r="Y87" s="715"/>
      <c r="Z87" s="801"/>
      <c r="AB87" s="796" t="s">
        <v>566</v>
      </c>
      <c r="AC87" s="796" t="s">
        <v>566</v>
      </c>
      <c r="AD87" s="796" t="s">
        <v>566</v>
      </c>
      <c r="AE87" s="796" t="s">
        <v>566</v>
      </c>
      <c r="AF87" s="796" t="s">
        <v>566</v>
      </c>
      <c r="AG87" s="796" t="s">
        <v>566</v>
      </c>
      <c r="AH87" s="796" t="s">
        <v>566</v>
      </c>
      <c r="AI87" s="796" t="s">
        <v>566</v>
      </c>
      <c r="AJ87" s="796" t="s">
        <v>566</v>
      </c>
      <c r="AK87" s="796" t="s">
        <v>566</v>
      </c>
      <c r="AL87" s="796" t="s">
        <v>566</v>
      </c>
      <c r="AM87" s="796" t="s">
        <v>566</v>
      </c>
      <c r="AN87" s="796" t="s">
        <v>566</v>
      </c>
      <c r="AO87" s="796" t="s">
        <v>566</v>
      </c>
    </row>
    <row r="88" spans="1:41" s="294" customFormat="1" ht="19.5" customHeight="1" x14ac:dyDescent="0.15">
      <c r="A88" s="827"/>
      <c r="B88" s="830"/>
      <c r="C88" s="303" t="s">
        <v>304</v>
      </c>
      <c r="D88" s="296" t="s">
        <v>243</v>
      </c>
      <c r="E88" s="304">
        <v>159</v>
      </c>
      <c r="F88" s="806" t="s">
        <v>243</v>
      </c>
      <c r="G88" s="807"/>
      <c r="H88" s="807"/>
      <c r="I88" s="807"/>
      <c r="J88" s="807"/>
      <c r="K88" s="808"/>
      <c r="L88" s="288" t="str">
        <f t="shared" si="1"/>
        <v/>
      </c>
      <c r="M88" s="714"/>
      <c r="N88" s="715"/>
      <c r="O88" s="715"/>
      <c r="P88" s="715"/>
      <c r="Q88" s="715"/>
      <c r="R88" s="715"/>
      <c r="S88" s="715"/>
      <c r="T88" s="715"/>
      <c r="U88" s="715"/>
      <c r="V88" s="715"/>
      <c r="W88" s="715"/>
      <c r="X88" s="715"/>
      <c r="Y88" s="715"/>
      <c r="Z88" s="801"/>
      <c r="AB88" s="796" t="s">
        <v>567</v>
      </c>
      <c r="AC88" s="796" t="s">
        <v>567</v>
      </c>
      <c r="AD88" s="796" t="s">
        <v>567</v>
      </c>
      <c r="AE88" s="796" t="s">
        <v>567</v>
      </c>
      <c r="AF88" s="796" t="s">
        <v>567</v>
      </c>
      <c r="AG88" s="796" t="s">
        <v>567</v>
      </c>
      <c r="AH88" s="796" t="s">
        <v>567</v>
      </c>
      <c r="AI88" s="796" t="s">
        <v>567</v>
      </c>
      <c r="AJ88" s="796" t="s">
        <v>567</v>
      </c>
      <c r="AK88" s="796" t="s">
        <v>567</v>
      </c>
      <c r="AL88" s="796" t="s">
        <v>567</v>
      </c>
      <c r="AM88" s="796" t="s">
        <v>567</v>
      </c>
      <c r="AN88" s="796" t="s">
        <v>567</v>
      </c>
      <c r="AO88" s="796" t="s">
        <v>567</v>
      </c>
    </row>
    <row r="89" spans="1:41" s="294" customFormat="1" ht="19.5" customHeight="1" x14ac:dyDescent="0.15">
      <c r="A89" s="827"/>
      <c r="B89" s="830"/>
      <c r="C89" s="303" t="s">
        <v>292</v>
      </c>
      <c r="D89" s="305" t="s">
        <v>313</v>
      </c>
      <c r="E89" s="291">
        <v>160</v>
      </c>
      <c r="F89" s="810" t="s">
        <v>313</v>
      </c>
      <c r="G89" s="811"/>
      <c r="H89" s="811"/>
      <c r="I89" s="811"/>
      <c r="J89" s="811"/>
      <c r="K89" s="812"/>
      <c r="L89" s="288" t="str">
        <f t="shared" si="1"/>
        <v/>
      </c>
      <c r="M89" s="714"/>
      <c r="N89" s="715"/>
      <c r="O89" s="715"/>
      <c r="P89" s="715"/>
      <c r="Q89" s="715"/>
      <c r="R89" s="715"/>
      <c r="S89" s="715"/>
      <c r="T89" s="715"/>
      <c r="U89" s="715"/>
      <c r="V89" s="715"/>
      <c r="W89" s="715"/>
      <c r="X89" s="715"/>
      <c r="Y89" s="715"/>
      <c r="Z89" s="801"/>
      <c r="AB89" s="796" t="s">
        <v>568</v>
      </c>
      <c r="AC89" s="796" t="s">
        <v>568</v>
      </c>
      <c r="AD89" s="796" t="s">
        <v>568</v>
      </c>
      <c r="AE89" s="796" t="s">
        <v>568</v>
      </c>
      <c r="AF89" s="796" t="s">
        <v>568</v>
      </c>
      <c r="AG89" s="796" t="s">
        <v>568</v>
      </c>
      <c r="AH89" s="796" t="s">
        <v>568</v>
      </c>
      <c r="AI89" s="796" t="s">
        <v>568</v>
      </c>
      <c r="AJ89" s="796" t="s">
        <v>568</v>
      </c>
      <c r="AK89" s="796" t="s">
        <v>568</v>
      </c>
      <c r="AL89" s="796" t="s">
        <v>568</v>
      </c>
      <c r="AM89" s="796" t="s">
        <v>568</v>
      </c>
      <c r="AN89" s="796" t="s">
        <v>568</v>
      </c>
      <c r="AO89" s="796" t="s">
        <v>568</v>
      </c>
    </row>
    <row r="90" spans="1:41" s="294" customFormat="1" ht="19.5" customHeight="1" x14ac:dyDescent="0.15">
      <c r="A90" s="827"/>
      <c r="B90" s="830"/>
      <c r="C90" s="814" t="s">
        <v>293</v>
      </c>
      <c r="D90" s="813" t="s">
        <v>91</v>
      </c>
      <c r="E90" s="291">
        <v>161</v>
      </c>
      <c r="F90" s="810" t="s">
        <v>91</v>
      </c>
      <c r="G90" s="811"/>
      <c r="H90" s="811"/>
      <c r="I90" s="811"/>
      <c r="J90" s="811"/>
      <c r="K90" s="812"/>
      <c r="L90" s="288" t="str">
        <f t="shared" si="1"/>
        <v/>
      </c>
      <c r="M90" s="692"/>
      <c r="N90" s="693"/>
      <c r="O90" s="693"/>
      <c r="P90" s="693"/>
      <c r="Q90" s="693"/>
      <c r="R90" s="693"/>
      <c r="S90" s="693"/>
      <c r="T90" s="693"/>
      <c r="U90" s="693"/>
      <c r="V90" s="693"/>
      <c r="W90" s="693"/>
      <c r="X90" s="693"/>
      <c r="Y90" s="693"/>
      <c r="Z90" s="809"/>
      <c r="AB90" s="797" t="s">
        <v>587</v>
      </c>
      <c r="AC90" s="797"/>
      <c r="AD90" s="797"/>
      <c r="AE90" s="797"/>
      <c r="AF90" s="797"/>
      <c r="AG90" s="797"/>
      <c r="AH90" s="797"/>
      <c r="AI90" s="797"/>
      <c r="AJ90" s="797"/>
      <c r="AK90" s="797"/>
      <c r="AL90" s="797"/>
      <c r="AM90" s="797"/>
      <c r="AN90" s="797"/>
      <c r="AO90" s="797"/>
    </row>
    <row r="91" spans="1:41" s="294" customFormat="1" ht="19.5" customHeight="1" x14ac:dyDescent="0.15">
      <c r="A91" s="827"/>
      <c r="B91" s="830"/>
      <c r="C91" s="814"/>
      <c r="D91" s="813"/>
      <c r="E91" s="286">
        <v>162</v>
      </c>
      <c r="F91" s="810" t="s">
        <v>41</v>
      </c>
      <c r="G91" s="811"/>
      <c r="H91" s="811"/>
      <c r="I91" s="811"/>
      <c r="J91" s="811"/>
      <c r="K91" s="812"/>
      <c r="L91" s="288" t="str">
        <f t="shared" si="1"/>
        <v/>
      </c>
      <c r="M91" s="714"/>
      <c r="N91" s="715"/>
      <c r="O91" s="715"/>
      <c r="P91" s="715"/>
      <c r="Q91" s="715"/>
      <c r="R91" s="715"/>
      <c r="S91" s="715"/>
      <c r="T91" s="715"/>
      <c r="U91" s="715"/>
      <c r="V91" s="715"/>
      <c r="W91" s="715"/>
      <c r="X91" s="715"/>
      <c r="Y91" s="715"/>
      <c r="Z91" s="801"/>
      <c r="AB91" s="796" t="s">
        <v>569</v>
      </c>
      <c r="AC91" s="796" t="s">
        <v>569</v>
      </c>
      <c r="AD91" s="796" t="s">
        <v>569</v>
      </c>
      <c r="AE91" s="796" t="s">
        <v>569</v>
      </c>
      <c r="AF91" s="796" t="s">
        <v>569</v>
      </c>
      <c r="AG91" s="796" t="s">
        <v>569</v>
      </c>
      <c r="AH91" s="796" t="s">
        <v>569</v>
      </c>
      <c r="AI91" s="796" t="s">
        <v>569</v>
      </c>
      <c r="AJ91" s="796" t="s">
        <v>569</v>
      </c>
      <c r="AK91" s="796" t="s">
        <v>569</v>
      </c>
      <c r="AL91" s="796" t="s">
        <v>569</v>
      </c>
      <c r="AM91" s="796" t="s">
        <v>569</v>
      </c>
      <c r="AN91" s="796" t="s">
        <v>569</v>
      </c>
      <c r="AO91" s="796" t="s">
        <v>569</v>
      </c>
    </row>
    <row r="92" spans="1:41" s="294" customFormat="1" ht="26.25" customHeight="1" x14ac:dyDescent="0.15">
      <c r="A92" s="827"/>
      <c r="B92" s="830"/>
      <c r="C92" s="818" t="s">
        <v>294</v>
      </c>
      <c r="D92" s="903" t="s">
        <v>646</v>
      </c>
      <c r="E92" s="286">
        <v>163</v>
      </c>
      <c r="F92" s="810" t="s">
        <v>647</v>
      </c>
      <c r="G92" s="811"/>
      <c r="H92" s="811"/>
      <c r="I92" s="811"/>
      <c r="J92" s="811"/>
      <c r="K92" s="812"/>
      <c r="L92" s="288" t="str">
        <f t="shared" si="1"/>
        <v/>
      </c>
      <c r="M92" s="714"/>
      <c r="N92" s="715"/>
      <c r="O92" s="715"/>
      <c r="P92" s="715"/>
      <c r="Q92" s="715"/>
      <c r="R92" s="715"/>
      <c r="S92" s="715"/>
      <c r="T92" s="715"/>
      <c r="U92" s="715"/>
      <c r="V92" s="715"/>
      <c r="W92" s="715"/>
      <c r="X92" s="715"/>
      <c r="Y92" s="715"/>
      <c r="Z92" s="801"/>
      <c r="AB92" s="796" t="s">
        <v>648</v>
      </c>
      <c r="AC92" s="796" t="s">
        <v>570</v>
      </c>
      <c r="AD92" s="796" t="s">
        <v>570</v>
      </c>
      <c r="AE92" s="796" t="s">
        <v>570</v>
      </c>
      <c r="AF92" s="796" t="s">
        <v>570</v>
      </c>
      <c r="AG92" s="796" t="s">
        <v>570</v>
      </c>
      <c r="AH92" s="796" t="s">
        <v>570</v>
      </c>
      <c r="AI92" s="796" t="s">
        <v>570</v>
      </c>
      <c r="AJ92" s="796" t="s">
        <v>570</v>
      </c>
      <c r="AK92" s="796" t="s">
        <v>570</v>
      </c>
      <c r="AL92" s="796" t="s">
        <v>570</v>
      </c>
      <c r="AM92" s="796" t="s">
        <v>570</v>
      </c>
      <c r="AN92" s="796" t="s">
        <v>570</v>
      </c>
      <c r="AO92" s="796" t="s">
        <v>570</v>
      </c>
    </row>
    <row r="93" spans="1:41" s="294" customFormat="1" ht="19.5" customHeight="1" x14ac:dyDescent="0.15">
      <c r="A93" s="827"/>
      <c r="B93" s="830"/>
      <c r="C93" s="819"/>
      <c r="D93" s="904"/>
      <c r="E93" s="291">
        <v>164</v>
      </c>
      <c r="F93" s="810" t="s">
        <v>87</v>
      </c>
      <c r="G93" s="811"/>
      <c r="H93" s="811"/>
      <c r="I93" s="811"/>
      <c r="J93" s="811"/>
      <c r="K93" s="812"/>
      <c r="L93" s="288" t="str">
        <f t="shared" si="1"/>
        <v/>
      </c>
      <c r="M93" s="714"/>
      <c r="N93" s="715"/>
      <c r="O93" s="715"/>
      <c r="P93" s="715"/>
      <c r="Q93" s="715"/>
      <c r="R93" s="715"/>
      <c r="S93" s="715"/>
      <c r="T93" s="715"/>
      <c r="U93" s="715"/>
      <c r="V93" s="715"/>
      <c r="W93" s="715"/>
      <c r="X93" s="715"/>
      <c r="Y93" s="715"/>
      <c r="Z93" s="801"/>
      <c r="AB93" s="796" t="s">
        <v>570</v>
      </c>
      <c r="AC93" s="796" t="s">
        <v>570</v>
      </c>
      <c r="AD93" s="796" t="s">
        <v>570</v>
      </c>
      <c r="AE93" s="796" t="s">
        <v>570</v>
      </c>
      <c r="AF93" s="796" t="s">
        <v>570</v>
      </c>
      <c r="AG93" s="796" t="s">
        <v>570</v>
      </c>
      <c r="AH93" s="796" t="s">
        <v>570</v>
      </c>
      <c r="AI93" s="796" t="s">
        <v>570</v>
      </c>
      <c r="AJ93" s="796" t="s">
        <v>570</v>
      </c>
      <c r="AK93" s="796" t="s">
        <v>570</v>
      </c>
      <c r="AL93" s="796" t="s">
        <v>570</v>
      </c>
      <c r="AM93" s="796" t="s">
        <v>570</v>
      </c>
      <c r="AN93" s="796" t="s">
        <v>570</v>
      </c>
      <c r="AO93" s="796" t="s">
        <v>570</v>
      </c>
    </row>
    <row r="94" spans="1:41" s="294" customFormat="1" ht="30" customHeight="1" x14ac:dyDescent="0.15">
      <c r="A94" s="827"/>
      <c r="B94" s="830"/>
      <c r="C94" s="306" t="s">
        <v>295</v>
      </c>
      <c r="D94" s="307" t="s">
        <v>123</v>
      </c>
      <c r="E94" s="291">
        <v>165</v>
      </c>
      <c r="F94" s="815" t="s">
        <v>123</v>
      </c>
      <c r="G94" s="816"/>
      <c r="H94" s="816"/>
      <c r="I94" s="816"/>
      <c r="J94" s="816"/>
      <c r="K94" s="817"/>
      <c r="L94" s="288" t="str">
        <f t="shared" si="1"/>
        <v/>
      </c>
      <c r="M94" s="714"/>
      <c r="N94" s="715"/>
      <c r="O94" s="715"/>
      <c r="P94" s="715"/>
      <c r="Q94" s="715"/>
      <c r="R94" s="715"/>
      <c r="S94" s="715"/>
      <c r="T94" s="715"/>
      <c r="U94" s="715"/>
      <c r="V94" s="715"/>
      <c r="W94" s="715"/>
      <c r="X94" s="715"/>
      <c r="Y94" s="715"/>
      <c r="Z94" s="801"/>
      <c r="AB94" s="796"/>
      <c r="AC94" s="796"/>
      <c r="AD94" s="796"/>
      <c r="AE94" s="796"/>
      <c r="AF94" s="796"/>
      <c r="AG94" s="796"/>
      <c r="AH94" s="796"/>
      <c r="AI94" s="796"/>
      <c r="AJ94" s="796"/>
      <c r="AK94" s="796"/>
      <c r="AL94" s="796"/>
      <c r="AM94" s="796"/>
      <c r="AN94" s="796"/>
      <c r="AO94" s="796"/>
    </row>
    <row r="95" spans="1:41" s="294" customFormat="1" ht="25.5" customHeight="1" x14ac:dyDescent="0.15">
      <c r="A95" s="827"/>
      <c r="B95" s="830"/>
      <c r="C95" s="818" t="s">
        <v>296</v>
      </c>
      <c r="D95" s="820" t="s">
        <v>76</v>
      </c>
      <c r="E95" s="291">
        <v>166</v>
      </c>
      <c r="F95" s="815" t="s">
        <v>244</v>
      </c>
      <c r="G95" s="816"/>
      <c r="H95" s="816"/>
      <c r="I95" s="816"/>
      <c r="J95" s="816"/>
      <c r="K95" s="817"/>
      <c r="L95" s="288" t="str">
        <f t="shared" si="1"/>
        <v/>
      </c>
      <c r="M95" s="714"/>
      <c r="N95" s="715"/>
      <c r="O95" s="715"/>
      <c r="P95" s="715"/>
      <c r="Q95" s="715"/>
      <c r="R95" s="715"/>
      <c r="S95" s="715"/>
      <c r="T95" s="715"/>
      <c r="U95" s="715"/>
      <c r="V95" s="715"/>
      <c r="W95" s="715"/>
      <c r="X95" s="715"/>
      <c r="Y95" s="715"/>
      <c r="Z95" s="801"/>
      <c r="AB95" s="796" t="s">
        <v>571</v>
      </c>
      <c r="AC95" s="796" t="s">
        <v>571</v>
      </c>
      <c r="AD95" s="796" t="s">
        <v>571</v>
      </c>
      <c r="AE95" s="796" t="s">
        <v>571</v>
      </c>
      <c r="AF95" s="796" t="s">
        <v>571</v>
      </c>
      <c r="AG95" s="796" t="s">
        <v>571</v>
      </c>
      <c r="AH95" s="796" t="s">
        <v>571</v>
      </c>
      <c r="AI95" s="796" t="s">
        <v>571</v>
      </c>
      <c r="AJ95" s="796" t="s">
        <v>571</v>
      </c>
      <c r="AK95" s="796" t="s">
        <v>571</v>
      </c>
      <c r="AL95" s="796" t="s">
        <v>571</v>
      </c>
      <c r="AM95" s="796" t="s">
        <v>571</v>
      </c>
      <c r="AN95" s="796" t="s">
        <v>571</v>
      </c>
      <c r="AO95" s="796" t="s">
        <v>571</v>
      </c>
    </row>
    <row r="96" spans="1:41" s="294" customFormat="1" ht="19.5" customHeight="1" x14ac:dyDescent="0.15">
      <c r="A96" s="827"/>
      <c r="B96" s="830"/>
      <c r="C96" s="819"/>
      <c r="D96" s="821"/>
      <c r="E96" s="286">
        <v>167</v>
      </c>
      <c r="F96" s="815" t="s">
        <v>315</v>
      </c>
      <c r="G96" s="816"/>
      <c r="H96" s="816"/>
      <c r="I96" s="816"/>
      <c r="J96" s="816"/>
      <c r="K96" s="817"/>
      <c r="L96" s="288" t="str">
        <f t="shared" si="1"/>
        <v/>
      </c>
      <c r="M96" s="714"/>
      <c r="N96" s="715"/>
      <c r="O96" s="715"/>
      <c r="P96" s="715"/>
      <c r="Q96" s="715"/>
      <c r="R96" s="715"/>
      <c r="S96" s="715"/>
      <c r="T96" s="715"/>
      <c r="U96" s="715"/>
      <c r="V96" s="715"/>
      <c r="W96" s="715"/>
      <c r="X96" s="715"/>
      <c r="Y96" s="715"/>
      <c r="Z96" s="801"/>
      <c r="AB96" s="796" t="s">
        <v>572</v>
      </c>
      <c r="AC96" s="796" t="s">
        <v>572</v>
      </c>
      <c r="AD96" s="796" t="s">
        <v>572</v>
      </c>
      <c r="AE96" s="796" t="s">
        <v>572</v>
      </c>
      <c r="AF96" s="796" t="s">
        <v>572</v>
      </c>
      <c r="AG96" s="796" t="s">
        <v>572</v>
      </c>
      <c r="AH96" s="796" t="s">
        <v>572</v>
      </c>
      <c r="AI96" s="796" t="s">
        <v>572</v>
      </c>
      <c r="AJ96" s="796" t="s">
        <v>572</v>
      </c>
      <c r="AK96" s="796" t="s">
        <v>572</v>
      </c>
      <c r="AL96" s="796" t="s">
        <v>572</v>
      </c>
      <c r="AM96" s="796" t="s">
        <v>572</v>
      </c>
      <c r="AN96" s="796" t="s">
        <v>572</v>
      </c>
      <c r="AO96" s="796" t="s">
        <v>572</v>
      </c>
    </row>
    <row r="97" spans="1:41" s="294" customFormat="1" ht="19.5" customHeight="1" x14ac:dyDescent="0.15">
      <c r="A97" s="827"/>
      <c r="B97" s="830"/>
      <c r="C97" s="308" t="s">
        <v>297</v>
      </c>
      <c r="D97" s="305" t="s">
        <v>77</v>
      </c>
      <c r="E97" s="291">
        <v>168</v>
      </c>
      <c r="F97" s="806" t="s">
        <v>77</v>
      </c>
      <c r="G97" s="807"/>
      <c r="H97" s="807"/>
      <c r="I97" s="807"/>
      <c r="J97" s="807"/>
      <c r="K97" s="808"/>
      <c r="L97" s="288" t="str">
        <f t="shared" si="1"/>
        <v/>
      </c>
      <c r="M97" s="714"/>
      <c r="N97" s="715"/>
      <c r="O97" s="715"/>
      <c r="P97" s="715"/>
      <c r="Q97" s="715"/>
      <c r="R97" s="715"/>
      <c r="S97" s="715"/>
      <c r="T97" s="715"/>
      <c r="U97" s="715"/>
      <c r="V97" s="715"/>
      <c r="W97" s="715"/>
      <c r="X97" s="715"/>
      <c r="Y97" s="715"/>
      <c r="Z97" s="801"/>
      <c r="AB97" s="796" t="s">
        <v>573</v>
      </c>
      <c r="AC97" s="796" t="s">
        <v>573</v>
      </c>
      <c r="AD97" s="796" t="s">
        <v>573</v>
      </c>
      <c r="AE97" s="796" t="s">
        <v>573</v>
      </c>
      <c r="AF97" s="796" t="s">
        <v>573</v>
      </c>
      <c r="AG97" s="796" t="s">
        <v>573</v>
      </c>
      <c r="AH97" s="796" t="s">
        <v>573</v>
      </c>
      <c r="AI97" s="796" t="s">
        <v>573</v>
      </c>
      <c r="AJ97" s="796" t="s">
        <v>573</v>
      </c>
      <c r="AK97" s="796" t="s">
        <v>573</v>
      </c>
      <c r="AL97" s="796" t="s">
        <v>573</v>
      </c>
      <c r="AM97" s="796" t="s">
        <v>573</v>
      </c>
      <c r="AN97" s="796" t="s">
        <v>573</v>
      </c>
      <c r="AO97" s="796" t="s">
        <v>573</v>
      </c>
    </row>
    <row r="98" spans="1:41" s="294" customFormat="1" ht="27.95" customHeight="1" x14ac:dyDescent="0.15">
      <c r="A98" s="827"/>
      <c r="B98" s="830"/>
      <c r="C98" s="308" t="s">
        <v>298</v>
      </c>
      <c r="D98" s="305" t="s">
        <v>78</v>
      </c>
      <c r="E98" s="291">
        <v>169</v>
      </c>
      <c r="F98" s="806" t="s">
        <v>78</v>
      </c>
      <c r="G98" s="807"/>
      <c r="H98" s="807"/>
      <c r="I98" s="807"/>
      <c r="J98" s="807"/>
      <c r="K98" s="808"/>
      <c r="L98" s="288" t="str">
        <f t="shared" si="1"/>
        <v/>
      </c>
      <c r="M98" s="692"/>
      <c r="N98" s="693"/>
      <c r="O98" s="693"/>
      <c r="P98" s="693"/>
      <c r="Q98" s="693"/>
      <c r="R98" s="693"/>
      <c r="S98" s="693"/>
      <c r="T98" s="693"/>
      <c r="U98" s="693"/>
      <c r="V98" s="693"/>
      <c r="W98" s="693"/>
      <c r="X98" s="693"/>
      <c r="Y98" s="693"/>
      <c r="Z98" s="809"/>
      <c r="AB98" s="796" t="s">
        <v>588</v>
      </c>
      <c r="AC98" s="796" t="s">
        <v>574</v>
      </c>
      <c r="AD98" s="796" t="s">
        <v>574</v>
      </c>
      <c r="AE98" s="796" t="s">
        <v>574</v>
      </c>
      <c r="AF98" s="796" t="s">
        <v>574</v>
      </c>
      <c r="AG98" s="796" t="s">
        <v>574</v>
      </c>
      <c r="AH98" s="796" t="s">
        <v>574</v>
      </c>
      <c r="AI98" s="796" t="s">
        <v>574</v>
      </c>
      <c r="AJ98" s="796" t="s">
        <v>574</v>
      </c>
      <c r="AK98" s="796" t="s">
        <v>574</v>
      </c>
      <c r="AL98" s="796" t="s">
        <v>574</v>
      </c>
      <c r="AM98" s="796" t="s">
        <v>574</v>
      </c>
      <c r="AN98" s="796" t="s">
        <v>574</v>
      </c>
      <c r="AO98" s="796" t="s">
        <v>574</v>
      </c>
    </row>
    <row r="99" spans="1:41" s="294" customFormat="1" ht="19.5" customHeight="1" x14ac:dyDescent="0.15">
      <c r="A99" s="827"/>
      <c r="B99" s="830"/>
      <c r="C99" s="308" t="s">
        <v>299</v>
      </c>
      <c r="D99" s="305" t="s">
        <v>113</v>
      </c>
      <c r="E99" s="286">
        <v>170</v>
      </c>
      <c r="F99" s="806" t="s">
        <v>113</v>
      </c>
      <c r="G99" s="807"/>
      <c r="H99" s="807"/>
      <c r="I99" s="807"/>
      <c r="J99" s="807"/>
      <c r="K99" s="808"/>
      <c r="L99" s="290" t="str">
        <f t="shared" si="1"/>
        <v/>
      </c>
      <c r="M99" s="714"/>
      <c r="N99" s="715"/>
      <c r="O99" s="715"/>
      <c r="P99" s="715"/>
      <c r="Q99" s="715"/>
      <c r="R99" s="715"/>
      <c r="S99" s="715"/>
      <c r="T99" s="715"/>
      <c r="U99" s="715"/>
      <c r="V99" s="715"/>
      <c r="W99" s="715"/>
      <c r="X99" s="715"/>
      <c r="Y99" s="715"/>
      <c r="Z99" s="801"/>
      <c r="AB99" s="796"/>
      <c r="AC99" s="796"/>
      <c r="AD99" s="796"/>
      <c r="AE99" s="796"/>
      <c r="AF99" s="796"/>
      <c r="AG99" s="796"/>
      <c r="AH99" s="796"/>
      <c r="AI99" s="796"/>
      <c r="AJ99" s="796"/>
      <c r="AK99" s="796"/>
      <c r="AL99" s="796"/>
      <c r="AM99" s="796"/>
      <c r="AN99" s="796"/>
      <c r="AO99" s="796"/>
    </row>
    <row r="100" spans="1:41" s="294" customFormat="1" ht="19.5" customHeight="1" x14ac:dyDescent="0.15">
      <c r="A100" s="827"/>
      <c r="B100" s="830"/>
      <c r="C100" s="308" t="s">
        <v>300</v>
      </c>
      <c r="D100" s="305" t="s">
        <v>93</v>
      </c>
      <c r="E100" s="291">
        <v>171</v>
      </c>
      <c r="F100" s="806" t="s">
        <v>93</v>
      </c>
      <c r="G100" s="807"/>
      <c r="H100" s="807"/>
      <c r="I100" s="807"/>
      <c r="J100" s="807"/>
      <c r="K100" s="808"/>
      <c r="L100" s="288" t="str">
        <f t="shared" si="1"/>
        <v/>
      </c>
      <c r="M100" s="714"/>
      <c r="N100" s="715"/>
      <c r="O100" s="715"/>
      <c r="P100" s="715"/>
      <c r="Q100" s="715"/>
      <c r="R100" s="715"/>
      <c r="S100" s="715"/>
      <c r="T100" s="715"/>
      <c r="U100" s="715"/>
      <c r="V100" s="715"/>
      <c r="W100" s="715"/>
      <c r="X100" s="715"/>
      <c r="Y100" s="715"/>
      <c r="Z100" s="801"/>
      <c r="AB100" s="796"/>
      <c r="AC100" s="796"/>
      <c r="AD100" s="796"/>
      <c r="AE100" s="796"/>
      <c r="AF100" s="796"/>
      <c r="AG100" s="796"/>
      <c r="AH100" s="796"/>
      <c r="AI100" s="796"/>
      <c r="AJ100" s="796"/>
      <c r="AK100" s="796"/>
      <c r="AL100" s="796"/>
      <c r="AM100" s="796"/>
      <c r="AN100" s="796"/>
      <c r="AO100" s="796"/>
    </row>
    <row r="101" spans="1:41" s="294" customFormat="1" ht="27.95" customHeight="1" x14ac:dyDescent="0.15">
      <c r="A101" s="827"/>
      <c r="B101" s="830"/>
      <c r="C101" s="814" t="s">
        <v>301</v>
      </c>
      <c r="D101" s="813" t="s">
        <v>579</v>
      </c>
      <c r="E101" s="291">
        <v>172</v>
      </c>
      <c r="F101" s="798" t="s">
        <v>245</v>
      </c>
      <c r="G101" s="799"/>
      <c r="H101" s="799"/>
      <c r="I101" s="799"/>
      <c r="J101" s="799"/>
      <c r="K101" s="800"/>
      <c r="L101" s="288" t="str">
        <f t="shared" si="1"/>
        <v/>
      </c>
      <c r="M101" s="692"/>
      <c r="N101" s="693"/>
      <c r="O101" s="693"/>
      <c r="P101" s="693"/>
      <c r="Q101" s="693"/>
      <c r="R101" s="693"/>
      <c r="S101" s="693"/>
      <c r="T101" s="693"/>
      <c r="U101" s="693"/>
      <c r="V101" s="693"/>
      <c r="W101" s="693"/>
      <c r="X101" s="693"/>
      <c r="Y101" s="693"/>
      <c r="Z101" s="809"/>
      <c r="AB101" s="796" t="s">
        <v>575</v>
      </c>
      <c r="AC101" s="796" t="s">
        <v>575</v>
      </c>
      <c r="AD101" s="796" t="s">
        <v>575</v>
      </c>
      <c r="AE101" s="796" t="s">
        <v>575</v>
      </c>
      <c r="AF101" s="796" t="s">
        <v>575</v>
      </c>
      <c r="AG101" s="796" t="s">
        <v>575</v>
      </c>
      <c r="AH101" s="796" t="s">
        <v>575</v>
      </c>
      <c r="AI101" s="796" t="s">
        <v>575</v>
      </c>
      <c r="AJ101" s="796" t="s">
        <v>575</v>
      </c>
      <c r="AK101" s="796" t="s">
        <v>575</v>
      </c>
      <c r="AL101" s="796" t="s">
        <v>575</v>
      </c>
      <c r="AM101" s="796" t="s">
        <v>575</v>
      </c>
      <c r="AN101" s="796" t="s">
        <v>575</v>
      </c>
      <c r="AO101" s="796" t="s">
        <v>575</v>
      </c>
    </row>
    <row r="102" spans="1:41" s="294" customFormat="1" ht="19.5" customHeight="1" x14ac:dyDescent="0.15">
      <c r="A102" s="827"/>
      <c r="B102" s="830"/>
      <c r="C102" s="814"/>
      <c r="D102" s="813"/>
      <c r="E102" s="286">
        <v>173</v>
      </c>
      <c r="F102" s="806" t="s">
        <v>42</v>
      </c>
      <c r="G102" s="807"/>
      <c r="H102" s="807"/>
      <c r="I102" s="807"/>
      <c r="J102" s="807"/>
      <c r="K102" s="808"/>
      <c r="L102" s="288" t="str">
        <f t="shared" si="1"/>
        <v/>
      </c>
      <c r="M102" s="714"/>
      <c r="N102" s="715"/>
      <c r="O102" s="715"/>
      <c r="P102" s="715"/>
      <c r="Q102" s="715"/>
      <c r="R102" s="715"/>
      <c r="S102" s="715"/>
      <c r="T102" s="715"/>
      <c r="U102" s="715"/>
      <c r="V102" s="715"/>
      <c r="W102" s="715"/>
      <c r="X102" s="715"/>
      <c r="Y102" s="715"/>
      <c r="Z102" s="801"/>
      <c r="AB102" s="796"/>
      <c r="AC102" s="796"/>
      <c r="AD102" s="796"/>
      <c r="AE102" s="796"/>
      <c r="AF102" s="796"/>
      <c r="AG102" s="796"/>
      <c r="AH102" s="796"/>
      <c r="AI102" s="796"/>
      <c r="AJ102" s="796"/>
      <c r="AK102" s="796"/>
      <c r="AL102" s="796"/>
      <c r="AM102" s="796"/>
      <c r="AN102" s="796"/>
      <c r="AO102" s="796"/>
    </row>
    <row r="103" spans="1:41" s="294" customFormat="1" ht="23.25" customHeight="1" x14ac:dyDescent="0.15">
      <c r="A103" s="827"/>
      <c r="B103" s="830"/>
      <c r="C103" s="814"/>
      <c r="D103" s="813"/>
      <c r="E103" s="291">
        <v>174</v>
      </c>
      <c r="F103" s="806" t="s">
        <v>95</v>
      </c>
      <c r="G103" s="807"/>
      <c r="H103" s="807"/>
      <c r="I103" s="807"/>
      <c r="J103" s="807"/>
      <c r="K103" s="808"/>
      <c r="L103" s="288" t="str">
        <f t="shared" si="1"/>
        <v/>
      </c>
      <c r="M103" s="692"/>
      <c r="N103" s="693"/>
      <c r="O103" s="693"/>
      <c r="P103" s="693"/>
      <c r="Q103" s="693"/>
      <c r="R103" s="693"/>
      <c r="S103" s="693"/>
      <c r="T103" s="693"/>
      <c r="U103" s="693"/>
      <c r="V103" s="693"/>
      <c r="W103" s="693"/>
      <c r="X103" s="693"/>
      <c r="Y103" s="693"/>
      <c r="Z103" s="809"/>
      <c r="AB103" s="796" t="s">
        <v>576</v>
      </c>
      <c r="AC103" s="796" t="s">
        <v>576</v>
      </c>
      <c r="AD103" s="796" t="s">
        <v>576</v>
      </c>
      <c r="AE103" s="796" t="s">
        <v>576</v>
      </c>
      <c r="AF103" s="796" t="s">
        <v>576</v>
      </c>
      <c r="AG103" s="796" t="s">
        <v>576</v>
      </c>
      <c r="AH103" s="796" t="s">
        <v>576</v>
      </c>
      <c r="AI103" s="796" t="s">
        <v>576</v>
      </c>
      <c r="AJ103" s="796" t="s">
        <v>576</v>
      </c>
      <c r="AK103" s="796" t="s">
        <v>576</v>
      </c>
      <c r="AL103" s="796" t="s">
        <v>576</v>
      </c>
      <c r="AM103" s="796" t="s">
        <v>576</v>
      </c>
      <c r="AN103" s="796" t="s">
        <v>576</v>
      </c>
      <c r="AO103" s="796" t="s">
        <v>576</v>
      </c>
    </row>
    <row r="104" spans="1:41" s="294" customFormat="1" ht="19.5" customHeight="1" x14ac:dyDescent="0.15">
      <c r="A104" s="827"/>
      <c r="B104" s="830"/>
      <c r="C104" s="306" t="s">
        <v>302</v>
      </c>
      <c r="D104" s="304" t="s">
        <v>246</v>
      </c>
      <c r="E104" s="286">
        <v>175</v>
      </c>
      <c r="F104" s="806" t="s">
        <v>246</v>
      </c>
      <c r="G104" s="807"/>
      <c r="H104" s="807"/>
      <c r="I104" s="807"/>
      <c r="J104" s="807"/>
      <c r="K104" s="808"/>
      <c r="L104" s="288" t="str">
        <f t="shared" si="1"/>
        <v/>
      </c>
      <c r="M104" s="714"/>
      <c r="N104" s="715"/>
      <c r="O104" s="715"/>
      <c r="P104" s="715"/>
      <c r="Q104" s="715"/>
      <c r="R104" s="715"/>
      <c r="S104" s="715"/>
      <c r="T104" s="715"/>
      <c r="U104" s="715"/>
      <c r="V104" s="715"/>
      <c r="W104" s="715"/>
      <c r="X104" s="715"/>
      <c r="Y104" s="715"/>
      <c r="Z104" s="801"/>
      <c r="AB104" s="796" t="s">
        <v>577</v>
      </c>
      <c r="AC104" s="796" t="s">
        <v>577</v>
      </c>
      <c r="AD104" s="796" t="s">
        <v>577</v>
      </c>
      <c r="AE104" s="796" t="s">
        <v>577</v>
      </c>
      <c r="AF104" s="796" t="s">
        <v>577</v>
      </c>
      <c r="AG104" s="796" t="s">
        <v>577</v>
      </c>
      <c r="AH104" s="796" t="s">
        <v>577</v>
      </c>
      <c r="AI104" s="796" t="s">
        <v>577</v>
      </c>
      <c r="AJ104" s="796" t="s">
        <v>577</v>
      </c>
      <c r="AK104" s="796" t="s">
        <v>577</v>
      </c>
      <c r="AL104" s="796" t="s">
        <v>577</v>
      </c>
      <c r="AM104" s="796" t="s">
        <v>577</v>
      </c>
      <c r="AN104" s="796" t="s">
        <v>577</v>
      </c>
      <c r="AO104" s="796" t="s">
        <v>577</v>
      </c>
    </row>
    <row r="105" spans="1:41" s="294" customFormat="1" ht="19.5" customHeight="1" x14ac:dyDescent="0.15">
      <c r="A105" s="828"/>
      <c r="B105" s="831"/>
      <c r="C105" s="309" t="s">
        <v>314</v>
      </c>
      <c r="D105" s="310" t="s">
        <v>66</v>
      </c>
      <c r="E105" s="311">
        <v>176</v>
      </c>
      <c r="F105" s="802" t="s">
        <v>66</v>
      </c>
      <c r="G105" s="803"/>
      <c r="H105" s="803"/>
      <c r="I105" s="803"/>
      <c r="J105" s="803"/>
      <c r="K105" s="804"/>
      <c r="L105" s="293" t="str">
        <f t="shared" si="1"/>
        <v/>
      </c>
      <c r="M105" s="667"/>
      <c r="N105" s="668"/>
      <c r="O105" s="668"/>
      <c r="P105" s="668"/>
      <c r="Q105" s="668"/>
      <c r="R105" s="668"/>
      <c r="S105" s="668"/>
      <c r="T105" s="668"/>
      <c r="U105" s="668"/>
      <c r="V105" s="668"/>
      <c r="W105" s="668"/>
      <c r="X105" s="668"/>
      <c r="Y105" s="668"/>
      <c r="Z105" s="805"/>
      <c r="AB105" s="796"/>
      <c r="AC105" s="796"/>
      <c r="AD105" s="796"/>
      <c r="AE105" s="796"/>
      <c r="AF105" s="796"/>
      <c r="AG105" s="796"/>
      <c r="AH105" s="796"/>
      <c r="AI105" s="796"/>
      <c r="AJ105" s="796"/>
      <c r="AK105" s="796"/>
      <c r="AL105" s="796"/>
      <c r="AM105" s="796"/>
      <c r="AN105" s="796"/>
      <c r="AO105" s="796"/>
    </row>
    <row r="106" spans="1:41" ht="17.25" customHeight="1" x14ac:dyDescent="0.15">
      <c r="B106" s="312" t="s">
        <v>738</v>
      </c>
    </row>
  </sheetData>
  <sheetProtection algorithmName="SHA-512" hashValue="AGk2CZvxbv+1+fyzNBahJRBuPPua1l+To02n6hROPlH3KgsRvc7C/XE0Q1S0RTjIYRYfcVKNSAqqs6SoVMD/tw==" saltValue="3/9uO38yFpZvQdxw+WAf0g==" spinCount="100000" sheet="1" objects="1" scenarios="1"/>
  <mergeCells count="351">
    <mergeCell ref="AB1:AC1"/>
    <mergeCell ref="AD1:AE1"/>
    <mergeCell ref="AF1:AG1"/>
    <mergeCell ref="AH1:AI1"/>
    <mergeCell ref="F84:K84"/>
    <mergeCell ref="AB84:AO84"/>
    <mergeCell ref="M84:Z84"/>
    <mergeCell ref="A4:AE4"/>
    <mergeCell ref="F92:K92"/>
    <mergeCell ref="M92:Z92"/>
    <mergeCell ref="AB92:AO92"/>
    <mergeCell ref="C92:C93"/>
    <mergeCell ref="D92:D93"/>
    <mergeCell ref="F24:K24"/>
    <mergeCell ref="D18:D25"/>
    <mergeCell ref="M24:Z24"/>
    <mergeCell ref="M23:Z23"/>
    <mergeCell ref="F22:K22"/>
    <mergeCell ref="M15:Z15"/>
    <mergeCell ref="F17:K17"/>
    <mergeCell ref="F19:K19"/>
    <mergeCell ref="F16:K16"/>
    <mergeCell ref="F18:K18"/>
    <mergeCell ref="M19:Z19"/>
    <mergeCell ref="F28:K28"/>
    <mergeCell ref="F20:K20"/>
    <mergeCell ref="M22:Z22"/>
    <mergeCell ref="M21:Z21"/>
    <mergeCell ref="A7:B7"/>
    <mergeCell ref="E7:K7"/>
    <mergeCell ref="M7:Z7"/>
    <mergeCell ref="C7:D7"/>
    <mergeCell ref="F8:K8"/>
    <mergeCell ref="M8:Z8"/>
    <mergeCell ref="A8:A39"/>
    <mergeCell ref="B8:B39"/>
    <mergeCell ref="C31:C34"/>
    <mergeCell ref="M37:Z37"/>
    <mergeCell ref="M38:Z38"/>
    <mergeCell ref="F31:K31"/>
    <mergeCell ref="C35:C39"/>
    <mergeCell ref="F21:K21"/>
    <mergeCell ref="F25:K25"/>
    <mergeCell ref="F32:K32"/>
    <mergeCell ref="C18:C25"/>
    <mergeCell ref="F15:K15"/>
    <mergeCell ref="M26:Z26"/>
    <mergeCell ref="M27:Z27"/>
    <mergeCell ref="M20:Z20"/>
    <mergeCell ref="F14:K14"/>
    <mergeCell ref="M16:Z16"/>
    <mergeCell ref="M17:Z17"/>
    <mergeCell ref="M18:Z18"/>
    <mergeCell ref="F10:K10"/>
    <mergeCell ref="F11:K11"/>
    <mergeCell ref="F12:K12"/>
    <mergeCell ref="F26:K26"/>
    <mergeCell ref="F27:K27"/>
    <mergeCell ref="M14:Z14"/>
    <mergeCell ref="D35:D39"/>
    <mergeCell ref="F35:K35"/>
    <mergeCell ref="M35:Z35"/>
    <mergeCell ref="F36:K36"/>
    <mergeCell ref="M36:Z36"/>
    <mergeCell ref="F34:K34"/>
    <mergeCell ref="F33:K33"/>
    <mergeCell ref="M33:Z33"/>
    <mergeCell ref="F37:K37"/>
    <mergeCell ref="F38:K38"/>
    <mergeCell ref="D31:D34"/>
    <mergeCell ref="M30:Z30"/>
    <mergeCell ref="M12:Z12"/>
    <mergeCell ref="M13:Z13"/>
    <mergeCell ref="D26:D28"/>
    <mergeCell ref="F29:K29"/>
    <mergeCell ref="F13:K13"/>
    <mergeCell ref="M28:Z28"/>
    <mergeCell ref="AB7:AO7"/>
    <mergeCell ref="AB8:AO8"/>
    <mergeCell ref="AB9:AO9"/>
    <mergeCell ref="AB10:AO10"/>
    <mergeCell ref="AB11:AO11"/>
    <mergeCell ref="M32:Z32"/>
    <mergeCell ref="F23:K23"/>
    <mergeCell ref="F30:K30"/>
    <mergeCell ref="C29:C30"/>
    <mergeCell ref="D29:D30"/>
    <mergeCell ref="M29:Z29"/>
    <mergeCell ref="M31:Z31"/>
    <mergeCell ref="M25:Z25"/>
    <mergeCell ref="C26:C28"/>
    <mergeCell ref="D10:D13"/>
    <mergeCell ref="C10:C13"/>
    <mergeCell ref="C14:C15"/>
    <mergeCell ref="D14:D15"/>
    <mergeCell ref="D16:D17"/>
    <mergeCell ref="C16:C17"/>
    <mergeCell ref="M9:Z9"/>
    <mergeCell ref="M10:Z10"/>
    <mergeCell ref="F9:K9"/>
    <mergeCell ref="M11:Z11"/>
    <mergeCell ref="AB17:AO17"/>
    <mergeCell ref="AB18:AO18"/>
    <mergeCell ref="AB19:AO19"/>
    <mergeCell ref="AB20:AO20"/>
    <mergeCell ref="AB21:AO21"/>
    <mergeCell ref="AB12:AO12"/>
    <mergeCell ref="AB13:AO13"/>
    <mergeCell ref="AB14:AO14"/>
    <mergeCell ref="AB15:AO15"/>
    <mergeCell ref="AB16:AO16"/>
    <mergeCell ref="AB40:AO40"/>
    <mergeCell ref="AB41:AO41"/>
    <mergeCell ref="AB50:AO50"/>
    <mergeCell ref="AB27:AO27"/>
    <mergeCell ref="AB28:AO28"/>
    <mergeCell ref="AB29:AO29"/>
    <mergeCell ref="AB30:AO30"/>
    <mergeCell ref="AB31:AO31"/>
    <mergeCell ref="AB22:AO22"/>
    <mergeCell ref="AB23:AO23"/>
    <mergeCell ref="AB24:AO24"/>
    <mergeCell ref="AB25:AO25"/>
    <mergeCell ref="AB26:AO26"/>
    <mergeCell ref="AB32:AO32"/>
    <mergeCell ref="AB33:AO33"/>
    <mergeCell ref="AB34:AO34"/>
    <mergeCell ref="AB35:AO35"/>
    <mergeCell ref="AB36:AO36"/>
    <mergeCell ref="F39:K39"/>
    <mergeCell ref="M39:Z39"/>
    <mergeCell ref="M34:Z34"/>
    <mergeCell ref="AB37:AO37"/>
    <mergeCell ref="AB38:AO38"/>
    <mergeCell ref="AB39:AO39"/>
    <mergeCell ref="AB51:AO51"/>
    <mergeCell ref="AB43:AO43"/>
    <mergeCell ref="AB44:AO44"/>
    <mergeCell ref="AB45:AO45"/>
    <mergeCell ref="M44:Z44"/>
    <mergeCell ref="M59:Z59"/>
    <mergeCell ref="AB57:AO57"/>
    <mergeCell ref="AB58:AO58"/>
    <mergeCell ref="AB59:AO59"/>
    <mergeCell ref="AB47:AO47"/>
    <mergeCell ref="AB48:AO48"/>
    <mergeCell ref="AB49:AO49"/>
    <mergeCell ref="M45:Z45"/>
    <mergeCell ref="AB55:AO55"/>
    <mergeCell ref="AB56:AO56"/>
    <mergeCell ref="M48:Z48"/>
    <mergeCell ref="M49:Z49"/>
    <mergeCell ref="M50:Z50"/>
    <mergeCell ref="M47:Z47"/>
    <mergeCell ref="AB46:AO46"/>
    <mergeCell ref="M52:Z52"/>
    <mergeCell ref="AB42:AO42"/>
    <mergeCell ref="F57:K57"/>
    <mergeCell ref="F58:K58"/>
    <mergeCell ref="F59:K59"/>
    <mergeCell ref="M60:Z60"/>
    <mergeCell ref="M53:Z53"/>
    <mergeCell ref="M64:Z64"/>
    <mergeCell ref="M65:Z65"/>
    <mergeCell ref="M63:Z63"/>
    <mergeCell ref="F61:K61"/>
    <mergeCell ref="F62:K62"/>
    <mergeCell ref="F63:K63"/>
    <mergeCell ref="F64:K64"/>
    <mergeCell ref="M58:Z58"/>
    <mergeCell ref="F55:K55"/>
    <mergeCell ref="M55:Z55"/>
    <mergeCell ref="M56:Z56"/>
    <mergeCell ref="F56:K56"/>
    <mergeCell ref="M54:Z54"/>
    <mergeCell ref="F54:K54"/>
    <mergeCell ref="AB60:AO60"/>
    <mergeCell ref="AB52:AO52"/>
    <mergeCell ref="AB53:AO53"/>
    <mergeCell ref="AB54:AO54"/>
    <mergeCell ref="D60:D61"/>
    <mergeCell ref="A40:A68"/>
    <mergeCell ref="B40:B68"/>
    <mergeCell ref="M68:Z68"/>
    <mergeCell ref="F68:K68"/>
    <mergeCell ref="M67:Z67"/>
    <mergeCell ref="M61:Z61"/>
    <mergeCell ref="M62:Z62"/>
    <mergeCell ref="F60:K60"/>
    <mergeCell ref="M40:Z40"/>
    <mergeCell ref="M41:Z41"/>
    <mergeCell ref="M43:Z43"/>
    <mergeCell ref="M42:Z42"/>
    <mergeCell ref="M46:Z46"/>
    <mergeCell ref="M51:Z51"/>
    <mergeCell ref="C60:C61"/>
    <mergeCell ref="C63:C67"/>
    <mergeCell ref="D63:D67"/>
    <mergeCell ref="F65:K65"/>
    <mergeCell ref="F67:K67"/>
    <mergeCell ref="F44:K44"/>
    <mergeCell ref="M57:Z57"/>
    <mergeCell ref="M66:Z66"/>
    <mergeCell ref="F66:K66"/>
    <mergeCell ref="D51:D56"/>
    <mergeCell ref="C51:C56"/>
    <mergeCell ref="D40:D42"/>
    <mergeCell ref="C40:C42"/>
    <mergeCell ref="D46:D49"/>
    <mergeCell ref="C46:C49"/>
    <mergeCell ref="D44:D45"/>
    <mergeCell ref="C44:C45"/>
    <mergeCell ref="F40:K40"/>
    <mergeCell ref="F41:K41"/>
    <mergeCell ref="F43:K43"/>
    <mergeCell ref="F52:K52"/>
    <mergeCell ref="F50:K50"/>
    <mergeCell ref="F47:K47"/>
    <mergeCell ref="F48:K48"/>
    <mergeCell ref="F42:K42"/>
    <mergeCell ref="F49:K49"/>
    <mergeCell ref="F53:K53"/>
    <mergeCell ref="F45:K45"/>
    <mergeCell ref="F46:K46"/>
    <mergeCell ref="F51:K51"/>
    <mergeCell ref="AB66:AO66"/>
    <mergeCell ref="AB67:AO67"/>
    <mergeCell ref="AB68:AO68"/>
    <mergeCell ref="AB61:AO61"/>
    <mergeCell ref="AB62:AO62"/>
    <mergeCell ref="AB63:AO63"/>
    <mergeCell ref="AB64:AO64"/>
    <mergeCell ref="AB65:AO65"/>
    <mergeCell ref="A69:A105"/>
    <mergeCell ref="B69:B105"/>
    <mergeCell ref="F97:K97"/>
    <mergeCell ref="F88:K88"/>
    <mergeCell ref="F77:K77"/>
    <mergeCell ref="M86:Z86"/>
    <mergeCell ref="F85:K85"/>
    <mergeCell ref="M81:Z81"/>
    <mergeCell ref="F82:K82"/>
    <mergeCell ref="M73:Z73"/>
    <mergeCell ref="C90:C91"/>
    <mergeCell ref="F74:K74"/>
    <mergeCell ref="C69:C87"/>
    <mergeCell ref="D69:D87"/>
    <mergeCell ref="F70:K70"/>
    <mergeCell ref="F79:K79"/>
    <mergeCell ref="F72:K72"/>
    <mergeCell ref="F71:K71"/>
    <mergeCell ref="M77:Z77"/>
    <mergeCell ref="M82:Z82"/>
    <mergeCell ref="M69:Z69"/>
    <mergeCell ref="M70:Z70"/>
    <mergeCell ref="M79:Z79"/>
    <mergeCell ref="M80:Z80"/>
    <mergeCell ref="F69:K69"/>
    <mergeCell ref="M72:Z72"/>
    <mergeCell ref="M71:Z71"/>
    <mergeCell ref="F73:K73"/>
    <mergeCell ref="M78:Z78"/>
    <mergeCell ref="M75:Z75"/>
    <mergeCell ref="M76:Z76"/>
    <mergeCell ref="M74:Z74"/>
    <mergeCell ref="F75:K75"/>
    <mergeCell ref="F78:K78"/>
    <mergeCell ref="F81:K81"/>
    <mergeCell ref="F80:K80"/>
    <mergeCell ref="F76:K76"/>
    <mergeCell ref="D90:D91"/>
    <mergeCell ref="C101:C103"/>
    <mergeCell ref="D101:D103"/>
    <mergeCell ref="F99:K99"/>
    <mergeCell ref="M99:Z99"/>
    <mergeCell ref="F100:K100"/>
    <mergeCell ref="M100:Z100"/>
    <mergeCell ref="F101:K101"/>
    <mergeCell ref="M101:Z101"/>
    <mergeCell ref="M93:Z93"/>
    <mergeCell ref="F94:K94"/>
    <mergeCell ref="M94:Z94"/>
    <mergeCell ref="F95:K95"/>
    <mergeCell ref="M95:Z95"/>
    <mergeCell ref="F93:K93"/>
    <mergeCell ref="M96:Z96"/>
    <mergeCell ref="F96:K96"/>
    <mergeCell ref="C95:C96"/>
    <mergeCell ref="D95:D96"/>
    <mergeCell ref="F83:K83"/>
    <mergeCell ref="M83:Z83"/>
    <mergeCell ref="F105:K105"/>
    <mergeCell ref="M105:Z105"/>
    <mergeCell ref="F102:K102"/>
    <mergeCell ref="M102:Z102"/>
    <mergeCell ref="F103:K103"/>
    <mergeCell ref="M103:Z103"/>
    <mergeCell ref="F104:K104"/>
    <mergeCell ref="M104:Z104"/>
    <mergeCell ref="M97:Z97"/>
    <mergeCell ref="F98:K98"/>
    <mergeCell ref="M98:Z98"/>
    <mergeCell ref="F91:K91"/>
    <mergeCell ref="F87:K87"/>
    <mergeCell ref="M85:Z85"/>
    <mergeCell ref="M90:Z90"/>
    <mergeCell ref="M87:Z87"/>
    <mergeCell ref="M91:Z91"/>
    <mergeCell ref="M88:Z88"/>
    <mergeCell ref="F86:K86"/>
    <mergeCell ref="F90:K90"/>
    <mergeCell ref="F89:K89"/>
    <mergeCell ref="M89:Z89"/>
    <mergeCell ref="AB81:AO81"/>
    <mergeCell ref="AB73:AO73"/>
    <mergeCell ref="AB74:AO74"/>
    <mergeCell ref="AB75:AO75"/>
    <mergeCell ref="AB76:AO76"/>
    <mergeCell ref="AB77:AO77"/>
    <mergeCell ref="AB89:AO89"/>
    <mergeCell ref="AB69:AO69"/>
    <mergeCell ref="AB70:AO70"/>
    <mergeCell ref="AB71:AO71"/>
    <mergeCell ref="AB72:AO72"/>
    <mergeCell ref="AB78:AO78"/>
    <mergeCell ref="AB79:AO79"/>
    <mergeCell ref="AB82:AO82"/>
    <mergeCell ref="AB5:AO6"/>
    <mergeCell ref="A3:AE3"/>
    <mergeCell ref="AX3:BG3"/>
    <mergeCell ref="AB105:AO105"/>
    <mergeCell ref="AB100:AO100"/>
    <mergeCell ref="AB101:AO101"/>
    <mergeCell ref="AB102:AO102"/>
    <mergeCell ref="AB103:AO103"/>
    <mergeCell ref="AB104:AO104"/>
    <mergeCell ref="AB95:AO95"/>
    <mergeCell ref="AB96:AO96"/>
    <mergeCell ref="AB97:AO97"/>
    <mergeCell ref="AB98:AO98"/>
    <mergeCell ref="AB99:AO99"/>
    <mergeCell ref="AB90:AO90"/>
    <mergeCell ref="AB91:AO91"/>
    <mergeCell ref="AB93:AO93"/>
    <mergeCell ref="AB94:AO94"/>
    <mergeCell ref="AB83:AO83"/>
    <mergeCell ref="AB85:AO85"/>
    <mergeCell ref="AB86:AO86"/>
    <mergeCell ref="AB87:AO87"/>
    <mergeCell ref="AB88:AO88"/>
    <mergeCell ref="AB80:AO80"/>
  </mergeCells>
  <phoneticPr fontId="2"/>
  <conditionalFormatting sqref="M8:Z83 M84 M85:Z105">
    <cfRule type="containsBlanks" dxfId="4" priority="2">
      <formula>LEN(TRIM(M8))=0</formula>
    </cfRule>
  </conditionalFormatting>
  <dataValidations count="1">
    <dataValidation type="custom" allowBlank="1" showInputMessage="1" showErrorMessage="1" error="具体的な内容を記載してください。" sqref="M8:Z105" xr:uid="{00000000-0002-0000-0300-000000000000}">
      <formula1>NOT(COUNTIF(M8,"*同左*"))</formula1>
    </dataValidation>
  </dataValidations>
  <pageMargins left="0.78740157480314965" right="0.59055118110236227" top="0.15748031496062992" bottom="0.15748031496062992" header="0.51181102362204722" footer="0.11811023622047245"/>
  <pageSetup paperSize="9" scale="98" orientation="portrait" r:id="rId1"/>
  <headerFooter alignWithMargins="0">
    <oddFooter>&amp;R&amp;8
【Ｒ8・9物件等様式（芦屋市）】</oddFooter>
  </headerFooter>
  <rowBreaks count="2" manualBreakCount="2">
    <brk id="39" max="25" man="1"/>
    <brk id="68" max="25" man="1"/>
  </rowBreaks>
  <ignoredErrors>
    <ignoredError sqref="L9:L39 L85:L105 L41:L8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51"/>
  <sheetViews>
    <sheetView showGridLines="0" showZeros="0" zoomScaleNormal="100" zoomScaleSheetLayoutView="100" workbookViewId="0"/>
  </sheetViews>
  <sheetFormatPr defaultColWidth="9" defaultRowHeight="20.100000000000001" customHeight="1" x14ac:dyDescent="0.15"/>
  <cols>
    <col min="1" max="1" width="3.625" style="179" customWidth="1"/>
    <col min="2" max="2" width="40.125" style="179" customWidth="1"/>
    <col min="3" max="3" width="9.625" style="179" customWidth="1"/>
    <col min="4" max="4" width="10.625" style="179" customWidth="1"/>
    <col min="5" max="5" width="8.125" style="179" customWidth="1"/>
    <col min="6" max="6" width="6" style="179" customWidth="1"/>
    <col min="7" max="7" width="5" style="179" customWidth="1"/>
    <col min="8" max="8" width="11.625" style="179" customWidth="1"/>
    <col min="9" max="9" width="9" style="209"/>
    <col min="10" max="16384" width="9" style="179"/>
  </cols>
  <sheetData>
    <row r="1" spans="1:13" ht="20.100000000000001" customHeight="1" x14ac:dyDescent="0.15">
      <c r="A1" s="208" t="s">
        <v>749</v>
      </c>
      <c r="B1" s="208"/>
      <c r="C1" s="208"/>
      <c r="F1" s="209"/>
      <c r="I1" s="179"/>
      <c r="J1" s="238"/>
      <c r="K1" s="14" t="s">
        <v>726</v>
      </c>
      <c r="L1" s="237"/>
      <c r="M1" s="14" t="s">
        <v>725</v>
      </c>
    </row>
    <row r="2" spans="1:13" ht="7.5" customHeight="1" x14ac:dyDescent="0.15">
      <c r="D2" s="209"/>
      <c r="I2" s="179"/>
    </row>
    <row r="3" spans="1:13" ht="16.5" customHeight="1" x14ac:dyDescent="0.15">
      <c r="A3" s="210" t="s">
        <v>430</v>
      </c>
      <c r="B3" s="211"/>
      <c r="C3" s="211"/>
      <c r="D3" s="211"/>
      <c r="E3" s="211"/>
      <c r="F3" s="211"/>
      <c r="G3" s="211"/>
      <c r="H3" s="211"/>
    </row>
    <row r="4" spans="1:13" ht="16.5" customHeight="1" x14ac:dyDescent="0.15">
      <c r="A4" s="211" t="s">
        <v>401</v>
      </c>
      <c r="B4" s="211"/>
      <c r="C4" s="211"/>
      <c r="D4" s="211"/>
      <c r="E4" s="211"/>
      <c r="F4" s="211"/>
      <c r="G4" s="211"/>
      <c r="H4" s="211"/>
    </row>
    <row r="5" spans="1:13" ht="11.25" customHeight="1" x14ac:dyDescent="0.15">
      <c r="A5" s="211"/>
      <c r="B5" s="211"/>
      <c r="C5" s="211"/>
      <c r="D5" s="211"/>
      <c r="E5" s="211"/>
      <c r="F5" s="211"/>
      <c r="G5" s="211"/>
      <c r="H5" s="211"/>
    </row>
    <row r="6" spans="1:13" ht="20.100000000000001" customHeight="1" x14ac:dyDescent="0.15">
      <c r="A6" s="179" t="s">
        <v>400</v>
      </c>
    </row>
    <row r="7" spans="1:13" ht="16.5" customHeight="1" x14ac:dyDescent="0.15">
      <c r="A7" s="211" t="s">
        <v>719</v>
      </c>
      <c r="B7" s="212"/>
      <c r="C7" s="212"/>
      <c r="D7" s="212"/>
      <c r="E7" s="212"/>
      <c r="F7" s="212"/>
      <c r="G7" s="212"/>
      <c r="H7" s="212"/>
    </row>
    <row r="8" spans="1:13" s="217" customFormat="1" ht="15" customHeight="1" x14ac:dyDescent="0.15">
      <c r="A8" s="213" t="s">
        <v>615</v>
      </c>
      <c r="B8" s="214" t="s">
        <v>402</v>
      </c>
      <c r="C8" s="912" t="s">
        <v>403</v>
      </c>
      <c r="D8" s="913"/>
      <c r="E8" s="913"/>
      <c r="F8" s="913"/>
      <c r="G8" s="914"/>
      <c r="H8" s="215" t="s">
        <v>404</v>
      </c>
      <c r="I8" s="216"/>
    </row>
    <row r="9" spans="1:13" ht="16.5" customHeight="1" x14ac:dyDescent="0.15">
      <c r="A9" s="218" t="s">
        <v>413</v>
      </c>
      <c r="B9" s="219" t="s">
        <v>753</v>
      </c>
      <c r="C9" s="915"/>
      <c r="D9" s="916"/>
      <c r="E9" s="916"/>
      <c r="F9" s="916"/>
      <c r="G9" s="917"/>
      <c r="H9" s="220"/>
    </row>
    <row r="10" spans="1:13" ht="16.5" customHeight="1" x14ac:dyDescent="0.15">
      <c r="A10" s="221" t="s">
        <v>413</v>
      </c>
      <c r="B10" s="222" t="s">
        <v>751</v>
      </c>
      <c r="C10" s="905"/>
      <c r="D10" s="906"/>
      <c r="E10" s="906"/>
      <c r="F10" s="906"/>
      <c r="G10" s="907"/>
      <c r="H10" s="223"/>
    </row>
    <row r="11" spans="1:13" ht="16.5" customHeight="1" x14ac:dyDescent="0.15">
      <c r="A11" s="221" t="s">
        <v>413</v>
      </c>
      <c r="B11" s="222" t="s">
        <v>752</v>
      </c>
      <c r="C11" s="905"/>
      <c r="D11" s="906"/>
      <c r="E11" s="906"/>
      <c r="F11" s="906"/>
      <c r="G11" s="907"/>
      <c r="H11" s="223"/>
    </row>
    <row r="12" spans="1:13" ht="16.5" customHeight="1" x14ac:dyDescent="0.15">
      <c r="A12" s="224" t="s">
        <v>413</v>
      </c>
      <c r="B12" s="225" t="s">
        <v>754</v>
      </c>
      <c r="C12" s="905"/>
      <c r="D12" s="906"/>
      <c r="E12" s="906"/>
      <c r="F12" s="906"/>
      <c r="G12" s="907"/>
      <c r="H12" s="223"/>
    </row>
    <row r="13" spans="1:13" ht="16.5" customHeight="1" x14ac:dyDescent="0.15">
      <c r="A13" s="221" t="s">
        <v>413</v>
      </c>
      <c r="B13" s="226" t="s">
        <v>755</v>
      </c>
      <c r="C13" s="905"/>
      <c r="D13" s="906"/>
      <c r="E13" s="906"/>
      <c r="F13" s="906"/>
      <c r="G13" s="907"/>
      <c r="H13" s="223"/>
    </row>
    <row r="14" spans="1:13" ht="16.5" customHeight="1" x14ac:dyDescent="0.15">
      <c r="A14" s="221" t="s">
        <v>413</v>
      </c>
      <c r="B14" s="226" t="s">
        <v>756</v>
      </c>
      <c r="C14" s="905"/>
      <c r="D14" s="906"/>
      <c r="E14" s="906"/>
      <c r="F14" s="906"/>
      <c r="G14" s="907"/>
      <c r="H14" s="223"/>
    </row>
    <row r="15" spans="1:13" ht="16.5" customHeight="1" x14ac:dyDescent="0.15">
      <c r="A15" s="221" t="s">
        <v>413</v>
      </c>
      <c r="B15" s="226" t="s">
        <v>757</v>
      </c>
      <c r="C15" s="905"/>
      <c r="D15" s="906"/>
      <c r="E15" s="906"/>
      <c r="F15" s="906"/>
      <c r="G15" s="907"/>
      <c r="H15" s="223"/>
    </row>
    <row r="16" spans="1:13" ht="16.5" customHeight="1" x14ac:dyDescent="0.15">
      <c r="A16" s="221" t="s">
        <v>413</v>
      </c>
      <c r="B16" s="226" t="s">
        <v>758</v>
      </c>
      <c r="C16" s="905"/>
      <c r="D16" s="906"/>
      <c r="E16" s="906"/>
      <c r="F16" s="906"/>
      <c r="G16" s="907"/>
      <c r="H16" s="223"/>
    </row>
    <row r="17" spans="1:9" ht="16.5" customHeight="1" x14ac:dyDescent="0.15">
      <c r="A17" s="221" t="s">
        <v>413</v>
      </c>
      <c r="B17" s="226" t="s">
        <v>759</v>
      </c>
      <c r="C17" s="905"/>
      <c r="D17" s="906"/>
      <c r="E17" s="906"/>
      <c r="F17" s="906"/>
      <c r="G17" s="907"/>
      <c r="H17" s="223"/>
    </row>
    <row r="18" spans="1:9" ht="16.5" customHeight="1" x14ac:dyDescent="0.15">
      <c r="A18" s="227" t="s">
        <v>413</v>
      </c>
      <c r="B18" s="228"/>
      <c r="C18" s="905"/>
      <c r="D18" s="906"/>
      <c r="E18" s="906"/>
      <c r="F18" s="906"/>
      <c r="G18" s="907"/>
      <c r="H18" s="223"/>
    </row>
    <row r="19" spans="1:9" ht="16.5" customHeight="1" x14ac:dyDescent="0.15">
      <c r="A19" s="229" t="s">
        <v>413</v>
      </c>
      <c r="B19" s="230"/>
      <c r="C19" s="908"/>
      <c r="D19" s="909"/>
      <c r="E19" s="909"/>
      <c r="F19" s="909"/>
      <c r="G19" s="910"/>
      <c r="H19" s="231"/>
    </row>
    <row r="20" spans="1:9" ht="12" customHeight="1" x14ac:dyDescent="0.15">
      <c r="A20" s="232"/>
      <c r="B20" s="232"/>
      <c r="C20" s="232"/>
      <c r="D20" s="232"/>
      <c r="E20" s="232"/>
      <c r="F20" s="232"/>
      <c r="G20" s="232"/>
      <c r="H20" s="232"/>
    </row>
    <row r="21" spans="1:9" ht="16.5" customHeight="1" x14ac:dyDescent="0.15">
      <c r="A21" s="179" t="s">
        <v>405</v>
      </c>
      <c r="G21" s="209"/>
      <c r="H21" s="209"/>
      <c r="I21" s="179"/>
    </row>
    <row r="22" spans="1:9" s="233" customFormat="1" ht="16.5" customHeight="1" x14ac:dyDescent="0.15">
      <c r="A22" s="911" t="s">
        <v>720</v>
      </c>
      <c r="B22" s="911"/>
      <c r="C22" s="911"/>
      <c r="D22" s="911"/>
      <c r="E22" s="911"/>
      <c r="F22" s="911"/>
      <c r="G22" s="911"/>
      <c r="H22" s="911"/>
    </row>
    <row r="23" spans="1:9" s="217" customFormat="1" ht="15" customHeight="1" x14ac:dyDescent="0.15">
      <c r="A23" s="213" t="s">
        <v>615</v>
      </c>
      <c r="B23" s="214" t="s">
        <v>402</v>
      </c>
      <c r="C23" s="912" t="s">
        <v>403</v>
      </c>
      <c r="D23" s="913"/>
      <c r="E23" s="913"/>
      <c r="F23" s="913"/>
      <c r="G23" s="914"/>
      <c r="H23" s="215" t="s">
        <v>404</v>
      </c>
      <c r="I23" s="216"/>
    </row>
    <row r="24" spans="1:9" ht="16.5" customHeight="1" x14ac:dyDescent="0.15">
      <c r="A24" s="218" t="s">
        <v>413</v>
      </c>
      <c r="B24" s="219" t="s">
        <v>415</v>
      </c>
      <c r="C24" s="915"/>
      <c r="D24" s="916"/>
      <c r="E24" s="916"/>
      <c r="F24" s="916"/>
      <c r="G24" s="917"/>
      <c r="H24" s="220"/>
    </row>
    <row r="25" spans="1:9" ht="16.5" customHeight="1" x14ac:dyDescent="0.15">
      <c r="A25" s="221" t="s">
        <v>413</v>
      </c>
      <c r="B25" s="222" t="s">
        <v>416</v>
      </c>
      <c r="C25" s="905"/>
      <c r="D25" s="906"/>
      <c r="E25" s="906"/>
      <c r="F25" s="906"/>
      <c r="G25" s="907"/>
      <c r="H25" s="223"/>
    </row>
    <row r="26" spans="1:9" ht="16.5" customHeight="1" x14ac:dyDescent="0.15">
      <c r="A26" s="221" t="s">
        <v>413</v>
      </c>
      <c r="B26" s="222" t="s">
        <v>417</v>
      </c>
      <c r="C26" s="905"/>
      <c r="D26" s="906"/>
      <c r="E26" s="906"/>
      <c r="F26" s="906"/>
      <c r="G26" s="907"/>
      <c r="H26" s="223"/>
    </row>
    <row r="27" spans="1:9" ht="27" customHeight="1" x14ac:dyDescent="0.15">
      <c r="A27" s="224" t="s">
        <v>413</v>
      </c>
      <c r="B27" s="234" t="s">
        <v>418</v>
      </c>
      <c r="C27" s="905"/>
      <c r="D27" s="906"/>
      <c r="E27" s="906"/>
      <c r="F27" s="906"/>
      <c r="G27" s="907"/>
      <c r="H27" s="223"/>
    </row>
    <row r="28" spans="1:9" ht="16.5" customHeight="1" x14ac:dyDescent="0.15">
      <c r="A28" s="221" t="s">
        <v>413</v>
      </c>
      <c r="B28" s="226" t="s">
        <v>419</v>
      </c>
      <c r="C28" s="905"/>
      <c r="D28" s="906"/>
      <c r="E28" s="906"/>
      <c r="F28" s="906"/>
      <c r="G28" s="907"/>
      <c r="H28" s="223"/>
    </row>
    <row r="29" spans="1:9" ht="16.5" customHeight="1" x14ac:dyDescent="0.15">
      <c r="A29" s="221" t="s">
        <v>413</v>
      </c>
      <c r="B29" s="226" t="s">
        <v>420</v>
      </c>
      <c r="C29" s="905"/>
      <c r="D29" s="906"/>
      <c r="E29" s="906"/>
      <c r="F29" s="906"/>
      <c r="G29" s="907"/>
      <c r="H29" s="223"/>
    </row>
    <row r="30" spans="1:9" ht="16.5" customHeight="1" x14ac:dyDescent="0.15">
      <c r="A30" s="221" t="s">
        <v>413</v>
      </c>
      <c r="B30" s="226" t="s">
        <v>421</v>
      </c>
      <c r="C30" s="905"/>
      <c r="D30" s="906"/>
      <c r="E30" s="906"/>
      <c r="F30" s="906"/>
      <c r="G30" s="907"/>
      <c r="H30" s="223"/>
    </row>
    <row r="31" spans="1:9" ht="16.5" customHeight="1" x14ac:dyDescent="0.15">
      <c r="A31" s="221" t="s">
        <v>413</v>
      </c>
      <c r="B31" s="226" t="s">
        <v>422</v>
      </c>
      <c r="C31" s="905"/>
      <c r="D31" s="906"/>
      <c r="E31" s="906"/>
      <c r="F31" s="906"/>
      <c r="G31" s="907"/>
      <c r="H31" s="223"/>
    </row>
    <row r="32" spans="1:9" ht="16.5" customHeight="1" x14ac:dyDescent="0.15">
      <c r="A32" s="221" t="s">
        <v>413</v>
      </c>
      <c r="B32" s="226" t="s">
        <v>423</v>
      </c>
      <c r="C32" s="905"/>
      <c r="D32" s="906"/>
      <c r="E32" s="906"/>
      <c r="F32" s="906"/>
      <c r="G32" s="907"/>
      <c r="H32" s="223"/>
    </row>
    <row r="33" spans="1:9" ht="16.5" customHeight="1" x14ac:dyDescent="0.15">
      <c r="A33" s="221" t="s">
        <v>413</v>
      </c>
      <c r="B33" s="226" t="s">
        <v>424</v>
      </c>
      <c r="C33" s="905"/>
      <c r="D33" s="906"/>
      <c r="E33" s="906"/>
      <c r="F33" s="906"/>
      <c r="G33" s="907"/>
      <c r="H33" s="223"/>
    </row>
    <row r="34" spans="1:9" ht="16.5" customHeight="1" x14ac:dyDescent="0.15">
      <c r="A34" s="221" t="s">
        <v>413</v>
      </c>
      <c r="B34" s="226" t="s">
        <v>425</v>
      </c>
      <c r="C34" s="905"/>
      <c r="D34" s="906"/>
      <c r="E34" s="906"/>
      <c r="F34" s="906"/>
      <c r="G34" s="907"/>
      <c r="H34" s="223"/>
    </row>
    <row r="35" spans="1:9" ht="16.5" customHeight="1" x14ac:dyDescent="0.15">
      <c r="A35" s="227" t="s">
        <v>413</v>
      </c>
      <c r="B35" s="228" t="s">
        <v>426</v>
      </c>
      <c r="C35" s="905"/>
      <c r="D35" s="906"/>
      <c r="E35" s="906"/>
      <c r="F35" s="906"/>
      <c r="G35" s="907"/>
      <c r="H35" s="223"/>
    </row>
    <row r="36" spans="1:9" ht="16.5" customHeight="1" x14ac:dyDescent="0.15">
      <c r="A36" s="227" t="s">
        <v>413</v>
      </c>
      <c r="B36" s="228"/>
      <c r="C36" s="905"/>
      <c r="D36" s="906"/>
      <c r="E36" s="906"/>
      <c r="F36" s="906"/>
      <c r="G36" s="907"/>
      <c r="H36" s="223"/>
    </row>
    <row r="37" spans="1:9" ht="16.5" customHeight="1" x14ac:dyDescent="0.15">
      <c r="A37" s="229" t="s">
        <v>413</v>
      </c>
      <c r="B37" s="230"/>
      <c r="C37" s="908"/>
      <c r="D37" s="909"/>
      <c r="E37" s="909"/>
      <c r="F37" s="909"/>
      <c r="G37" s="910"/>
      <c r="H37" s="231"/>
    </row>
    <row r="38" spans="1:9" ht="12" customHeight="1" x14ac:dyDescent="0.15"/>
    <row r="39" spans="1:9" ht="20.100000000000001" customHeight="1" x14ac:dyDescent="0.15">
      <c r="A39" s="179" t="s">
        <v>406</v>
      </c>
      <c r="G39" s="209"/>
      <c r="H39" s="209"/>
      <c r="I39" s="179"/>
    </row>
    <row r="40" spans="1:9" s="233" customFormat="1" ht="20.100000000000001" customHeight="1" x14ac:dyDescent="0.15">
      <c r="A40" s="911" t="s">
        <v>721</v>
      </c>
      <c r="B40" s="911"/>
      <c r="C40" s="911"/>
      <c r="D40" s="911"/>
      <c r="E40" s="911"/>
      <c r="F40" s="911"/>
      <c r="G40" s="911"/>
      <c r="H40" s="911"/>
    </row>
    <row r="41" spans="1:9" s="217" customFormat="1" ht="15" customHeight="1" x14ac:dyDescent="0.15">
      <c r="A41" s="213" t="s">
        <v>615</v>
      </c>
      <c r="B41" s="214" t="s">
        <v>402</v>
      </c>
      <c r="C41" s="912" t="s">
        <v>403</v>
      </c>
      <c r="D41" s="913"/>
      <c r="E41" s="913"/>
      <c r="F41" s="913"/>
      <c r="G41" s="914"/>
      <c r="H41" s="215" t="s">
        <v>404</v>
      </c>
      <c r="I41" s="216"/>
    </row>
    <row r="42" spans="1:9" ht="24" customHeight="1" x14ac:dyDescent="0.15">
      <c r="A42" s="218" t="s">
        <v>773</v>
      </c>
      <c r="B42" s="235" t="s">
        <v>649</v>
      </c>
      <c r="C42" s="915"/>
      <c r="D42" s="916"/>
      <c r="E42" s="916"/>
      <c r="F42" s="916"/>
      <c r="G42" s="917"/>
      <c r="H42" s="220"/>
    </row>
    <row r="43" spans="1:9" ht="48.75" customHeight="1" x14ac:dyDescent="0.15">
      <c r="A43" s="221" t="s">
        <v>773</v>
      </c>
      <c r="B43" s="236" t="s">
        <v>718</v>
      </c>
      <c r="C43" s="905"/>
      <c r="D43" s="906"/>
      <c r="E43" s="906"/>
      <c r="F43" s="906"/>
      <c r="G43" s="907"/>
      <c r="H43" s="223"/>
    </row>
    <row r="44" spans="1:9" ht="16.5" customHeight="1" x14ac:dyDescent="0.15">
      <c r="A44" s="224" t="s">
        <v>773</v>
      </c>
      <c r="B44" s="234" t="s">
        <v>427</v>
      </c>
      <c r="C44" s="905"/>
      <c r="D44" s="906"/>
      <c r="E44" s="906"/>
      <c r="F44" s="906"/>
      <c r="G44" s="907"/>
      <c r="H44" s="223"/>
    </row>
    <row r="45" spans="1:9" ht="16.5" customHeight="1" x14ac:dyDescent="0.15">
      <c r="A45" s="221" t="s">
        <v>413</v>
      </c>
      <c r="B45" s="226" t="s">
        <v>428</v>
      </c>
      <c r="C45" s="905"/>
      <c r="D45" s="906"/>
      <c r="E45" s="906"/>
      <c r="F45" s="906"/>
      <c r="G45" s="907"/>
      <c r="H45" s="223"/>
    </row>
    <row r="46" spans="1:9" ht="16.5" customHeight="1" x14ac:dyDescent="0.15">
      <c r="A46" s="221" t="s">
        <v>773</v>
      </c>
      <c r="B46" s="226" t="s">
        <v>429</v>
      </c>
      <c r="C46" s="905"/>
      <c r="D46" s="906"/>
      <c r="E46" s="906"/>
      <c r="F46" s="906"/>
      <c r="G46" s="907"/>
      <c r="H46" s="223"/>
    </row>
    <row r="47" spans="1:9" ht="16.5" customHeight="1" x14ac:dyDescent="0.15">
      <c r="A47" s="227" t="s">
        <v>773</v>
      </c>
      <c r="B47" s="228" t="s">
        <v>760</v>
      </c>
      <c r="C47" s="905"/>
      <c r="D47" s="906"/>
      <c r="E47" s="906"/>
      <c r="F47" s="906"/>
      <c r="G47" s="907"/>
      <c r="H47" s="223"/>
    </row>
    <row r="48" spans="1:9" ht="16.5" customHeight="1" x14ac:dyDescent="0.15">
      <c r="A48" s="227" t="s">
        <v>413</v>
      </c>
      <c r="B48" s="228"/>
      <c r="C48" s="905"/>
      <c r="D48" s="906"/>
      <c r="E48" s="906"/>
      <c r="F48" s="906"/>
      <c r="G48" s="907"/>
      <c r="H48" s="223"/>
    </row>
    <row r="49" spans="1:8" ht="16.5" customHeight="1" x14ac:dyDescent="0.15">
      <c r="A49" s="229" t="s">
        <v>413</v>
      </c>
      <c r="B49" s="230"/>
      <c r="C49" s="908"/>
      <c r="D49" s="909"/>
      <c r="E49" s="909"/>
      <c r="F49" s="909"/>
      <c r="G49" s="910"/>
      <c r="H49" s="231"/>
    </row>
    <row r="50" spans="1:8" ht="10.5" customHeight="1" x14ac:dyDescent="0.15"/>
    <row r="51" spans="1:8" ht="17.25" customHeight="1" x14ac:dyDescent="0.15">
      <c r="A51" s="179" t="s">
        <v>414</v>
      </c>
    </row>
  </sheetData>
  <mergeCells count="38">
    <mergeCell ref="C19:G19"/>
    <mergeCell ref="C16:G16"/>
    <mergeCell ref="C17:G17"/>
    <mergeCell ref="C18:G18"/>
    <mergeCell ref="C15:G15"/>
    <mergeCell ref="C8:G8"/>
    <mergeCell ref="C9:G9"/>
    <mergeCell ref="C10:G10"/>
    <mergeCell ref="C11:G11"/>
    <mergeCell ref="C12:G12"/>
    <mergeCell ref="C13:G13"/>
    <mergeCell ref="C14:G14"/>
    <mergeCell ref="C37:G37"/>
    <mergeCell ref="C33:G33"/>
    <mergeCell ref="C34:G34"/>
    <mergeCell ref="C35:G35"/>
    <mergeCell ref="C28:G28"/>
    <mergeCell ref="C29:G29"/>
    <mergeCell ref="C30:G30"/>
    <mergeCell ref="C31:G31"/>
    <mergeCell ref="A22:H22"/>
    <mergeCell ref="C32:G32"/>
    <mergeCell ref="C36:G36"/>
    <mergeCell ref="C23:G23"/>
    <mergeCell ref="C24:G24"/>
    <mergeCell ref="C25:G25"/>
    <mergeCell ref="C26:G26"/>
    <mergeCell ref="C27:G27"/>
    <mergeCell ref="C48:G48"/>
    <mergeCell ref="C49:G49"/>
    <mergeCell ref="A40:H40"/>
    <mergeCell ref="C44:G44"/>
    <mergeCell ref="C45:G45"/>
    <mergeCell ref="C46:G46"/>
    <mergeCell ref="C41:G41"/>
    <mergeCell ref="C42:G42"/>
    <mergeCell ref="C43:G43"/>
    <mergeCell ref="C47:G47"/>
  </mergeCells>
  <phoneticPr fontId="2"/>
  <dataValidations count="1">
    <dataValidation type="list" allowBlank="1" showInputMessage="1" showErrorMessage="1" errorTitle="☑又は☐を入力してください" sqref="A9:A19 A24:A37 A42:A49" xr:uid="{8E90EF2E-1343-4787-9173-4DCCD2BDD654}">
      <formula1>"□,■"</formula1>
    </dataValidation>
  </dataValidations>
  <pageMargins left="0.78740157480314965" right="0.59055118110236227" top="0.15748031496062992" bottom="0.15748031496062992" header="0.51181102362204722" footer="0.11811023622047245"/>
  <pageSetup paperSize="9" scale="94" orientation="portrait" r:id="rId1"/>
  <headerFooter alignWithMargins="0">
    <oddFooter>&amp;R&amp;8
【Ｒ8・9物件等様式（芦屋市）】</oddFooter>
  </headerFooter>
  <extLst>
    <ext xmlns:x14="http://schemas.microsoft.com/office/spreadsheetml/2009/9/main" uri="{78C0D931-6437-407d-A8EE-F0AAD7539E65}">
      <x14:conditionalFormattings>
        <x14:conditionalFormatting xmlns:xm="http://schemas.microsoft.com/office/excel/2006/main">
          <x14:cfRule type="expression" priority="4" id="{5F969BD4-0D9F-4A23-9902-DA0EA78DF628}">
            <xm:f>ISTEXT('4-2'!$L$60)</xm:f>
            <x14:dxf>
              <font>
                <color auto="1"/>
              </font>
              <fill>
                <patternFill>
                  <bgColor theme="8" tint="0.79998168889431442"/>
                </patternFill>
              </fill>
            </x14:dxf>
          </x14:cfRule>
          <xm:sqref>A9:A19</xm:sqref>
        </x14:conditionalFormatting>
        <x14:conditionalFormatting xmlns:xm="http://schemas.microsoft.com/office/excel/2006/main">
          <x14:cfRule type="expression" priority="2" id="{6B5B4E2F-9DF1-495C-945A-6B588A06DE45}">
            <xm:f>ISTEXT('4-2'!$L$62)</xm:f>
            <x14:dxf>
              <fill>
                <patternFill>
                  <bgColor theme="8" tint="0.79998168889431442"/>
                </patternFill>
              </fill>
            </x14:dxf>
          </x14:cfRule>
          <xm:sqref>A24:A37 C24:G37</xm:sqref>
        </x14:conditionalFormatting>
        <x14:conditionalFormatting xmlns:xm="http://schemas.microsoft.com/office/excel/2006/main">
          <x14:cfRule type="expression" priority="1" id="{49D9A255-6F8E-4E4B-A8C3-61016315A425}">
            <xm:f>ISTEXT('4-2'!$L$63)</xm:f>
            <x14:dxf>
              <fill>
                <patternFill>
                  <bgColor theme="8" tint="0.79998168889431442"/>
                </patternFill>
              </fill>
            </x14:dxf>
          </x14:cfRule>
          <xm:sqref>A42:A49 C42:G49</xm:sqref>
        </x14:conditionalFormatting>
        <x14:conditionalFormatting xmlns:xm="http://schemas.microsoft.com/office/excel/2006/main">
          <x14:cfRule type="expression" priority="3" id="{A363EA84-3147-46B8-A513-9151D24FDA5A}">
            <xm:f>ISTEXT('4-2'!$L$60)</xm:f>
            <x14:dxf>
              <fill>
                <patternFill>
                  <bgColor theme="8" tint="0.79998168889431442"/>
                </patternFill>
              </fill>
            </x14:dxf>
          </x14:cfRule>
          <xm:sqref>C9:G19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F5"/>
  <sheetViews>
    <sheetView workbookViewId="0">
      <selection activeCell="A5" sqref="A5"/>
    </sheetView>
  </sheetViews>
  <sheetFormatPr defaultRowHeight="13.5" x14ac:dyDescent="0.15"/>
  <cols>
    <col min="1" max="422" width="5.625" customWidth="1"/>
  </cols>
  <sheetData>
    <row r="1" spans="1:422" x14ac:dyDescent="0.15">
      <c r="A1" s="180"/>
      <c r="B1" s="180"/>
      <c r="C1" s="181" t="s">
        <v>650</v>
      </c>
      <c r="D1" s="182" t="s">
        <v>650</v>
      </c>
      <c r="E1" s="183" t="s">
        <v>651</v>
      </c>
      <c r="F1" s="918" t="s">
        <v>650</v>
      </c>
      <c r="G1" s="919"/>
      <c r="H1" s="182" t="s">
        <v>650</v>
      </c>
      <c r="I1" s="182" t="s">
        <v>650</v>
      </c>
      <c r="J1" s="182" t="s">
        <v>650</v>
      </c>
      <c r="K1" s="183" t="s">
        <v>650</v>
      </c>
      <c r="L1" s="181" t="s">
        <v>652</v>
      </c>
      <c r="M1" s="184" t="s">
        <v>652</v>
      </c>
      <c r="N1" s="918" t="s">
        <v>652</v>
      </c>
      <c r="O1" s="920"/>
      <c r="P1" s="182" t="s">
        <v>652</v>
      </c>
      <c r="Q1" s="182" t="s">
        <v>652</v>
      </c>
      <c r="R1" s="182" t="s">
        <v>652</v>
      </c>
      <c r="S1" s="183" t="s">
        <v>652</v>
      </c>
      <c r="T1" s="183" t="s">
        <v>653</v>
      </c>
      <c r="U1" s="181"/>
      <c r="V1" s="182"/>
      <c r="W1" s="182"/>
      <c r="X1" s="185"/>
      <c r="Y1" s="185" t="s">
        <v>658</v>
      </c>
      <c r="Z1" s="246" t="s">
        <v>768</v>
      </c>
      <c r="AA1" s="182" t="s">
        <v>769</v>
      </c>
      <c r="AB1" s="182"/>
      <c r="AC1" s="186"/>
      <c r="AD1" s="184" t="s">
        <v>659</v>
      </c>
      <c r="AE1" s="184" t="s">
        <v>659</v>
      </c>
      <c r="AF1" s="184" t="s">
        <v>659</v>
      </c>
      <c r="AG1" s="184" t="s">
        <v>659</v>
      </c>
      <c r="AH1" s="184" t="s">
        <v>659</v>
      </c>
      <c r="AI1" s="187" t="s">
        <v>659</v>
      </c>
      <c r="AJ1" s="188" t="s">
        <v>659</v>
      </c>
      <c r="AK1" s="181" t="s">
        <v>659</v>
      </c>
      <c r="AL1" s="184" t="s">
        <v>659</v>
      </c>
      <c r="AM1" s="182" t="s">
        <v>659</v>
      </c>
      <c r="AN1" s="182" t="s">
        <v>659</v>
      </c>
      <c r="AO1" s="182" t="s">
        <v>659</v>
      </c>
      <c r="AP1" s="185" t="s">
        <v>659</v>
      </c>
      <c r="AQ1" s="186" t="s">
        <v>659</v>
      </c>
      <c r="AR1" s="184" t="s">
        <v>659</v>
      </c>
      <c r="AS1" s="184" t="s">
        <v>659</v>
      </c>
      <c r="AT1" s="184" t="s">
        <v>659</v>
      </c>
      <c r="AU1" s="184" t="s">
        <v>659</v>
      </c>
      <c r="AV1" s="184" t="s">
        <v>659</v>
      </c>
      <c r="AW1" s="187" t="s">
        <v>659</v>
      </c>
      <c r="AX1" s="188" t="s">
        <v>659</v>
      </c>
      <c r="AY1" s="181" t="s">
        <v>659</v>
      </c>
      <c r="AZ1" s="184" t="s">
        <v>659</v>
      </c>
      <c r="BA1" s="182" t="s">
        <v>659</v>
      </c>
      <c r="BB1" s="182" t="s">
        <v>659</v>
      </c>
      <c r="BC1" s="182" t="s">
        <v>659</v>
      </c>
      <c r="BD1" s="185" t="s">
        <v>659</v>
      </c>
      <c r="BE1" s="186" t="s">
        <v>659</v>
      </c>
      <c r="BF1" s="184" t="s">
        <v>659</v>
      </c>
      <c r="BG1" s="184" t="s">
        <v>659</v>
      </c>
      <c r="BH1" s="184" t="s">
        <v>659</v>
      </c>
      <c r="BI1" s="184" t="s">
        <v>659</v>
      </c>
      <c r="BJ1" s="184" t="s">
        <v>659</v>
      </c>
      <c r="BK1" s="187" t="s">
        <v>659</v>
      </c>
      <c r="BL1" s="188" t="s">
        <v>659</v>
      </c>
      <c r="BM1" s="181"/>
      <c r="BN1" s="186"/>
      <c r="BO1" s="181" t="s">
        <v>660</v>
      </c>
      <c r="BP1" s="188" t="s">
        <v>660</v>
      </c>
      <c r="BQ1" s="189" t="s">
        <v>660</v>
      </c>
      <c r="BR1" s="183" t="s">
        <v>660</v>
      </c>
      <c r="BS1" s="190" t="s">
        <v>660</v>
      </c>
      <c r="BT1" s="189" t="s">
        <v>660</v>
      </c>
      <c r="BU1" s="190" t="s">
        <v>660</v>
      </c>
      <c r="BV1" s="184" t="s">
        <v>660</v>
      </c>
      <c r="BW1" s="188" t="s">
        <v>660</v>
      </c>
      <c r="BX1" s="189" t="s">
        <v>660</v>
      </c>
      <c r="BY1" s="190" t="s">
        <v>660</v>
      </c>
      <c r="BZ1" s="184" t="s">
        <v>660</v>
      </c>
      <c r="CA1" s="188" t="s">
        <v>660</v>
      </c>
      <c r="CB1" s="189" t="s">
        <v>660</v>
      </c>
      <c r="CC1" s="190" t="s">
        <v>660</v>
      </c>
      <c r="CD1" s="184" t="s">
        <v>660</v>
      </c>
      <c r="CE1" s="188" t="s">
        <v>660</v>
      </c>
      <c r="CF1" s="189" t="s">
        <v>660</v>
      </c>
      <c r="CG1" s="188" t="s">
        <v>660</v>
      </c>
      <c r="CH1" s="181" t="s">
        <v>661</v>
      </c>
      <c r="CI1" s="183" t="s">
        <v>661</v>
      </c>
      <c r="CJ1" s="190" t="s">
        <v>661</v>
      </c>
      <c r="CK1" s="189" t="s">
        <v>661</v>
      </c>
      <c r="CL1" s="183" t="s">
        <v>661</v>
      </c>
      <c r="CM1" s="190" t="s">
        <v>661</v>
      </c>
      <c r="CN1" s="184" t="s">
        <v>661</v>
      </c>
      <c r="CO1" s="182" t="s">
        <v>661</v>
      </c>
      <c r="CP1" s="188" t="s">
        <v>661</v>
      </c>
      <c r="CQ1" s="189" t="s">
        <v>661</v>
      </c>
      <c r="CR1" s="183" t="s">
        <v>661</v>
      </c>
      <c r="CS1" s="191" t="s">
        <v>662</v>
      </c>
      <c r="CT1" s="182" t="s">
        <v>662</v>
      </c>
      <c r="CU1" s="183" t="s">
        <v>662</v>
      </c>
      <c r="CV1" s="189" t="s">
        <v>662</v>
      </c>
      <c r="CW1" s="190" t="s">
        <v>662</v>
      </c>
      <c r="CX1" s="189" t="s">
        <v>662</v>
      </c>
      <c r="CY1" s="190" t="s">
        <v>662</v>
      </c>
      <c r="CZ1" s="188" t="s">
        <v>662</v>
      </c>
      <c r="DA1" s="190" t="s">
        <v>662</v>
      </c>
      <c r="DB1" s="192" t="s">
        <v>662</v>
      </c>
      <c r="DC1" s="190" t="s">
        <v>662</v>
      </c>
      <c r="DD1" s="188" t="s">
        <v>662</v>
      </c>
      <c r="DE1" s="186" t="s">
        <v>662</v>
      </c>
      <c r="DF1" s="184" t="s">
        <v>663</v>
      </c>
      <c r="DG1" s="188" t="s">
        <v>663</v>
      </c>
      <c r="DH1" s="190" t="s">
        <v>663</v>
      </c>
      <c r="DI1" s="184" t="s">
        <v>663</v>
      </c>
      <c r="DJ1" s="193" t="s">
        <v>663</v>
      </c>
      <c r="DK1" s="184" t="s">
        <v>663</v>
      </c>
      <c r="DL1" s="190" t="s">
        <v>663</v>
      </c>
      <c r="DM1" s="184" t="s">
        <v>663</v>
      </c>
      <c r="DN1" s="188" t="s">
        <v>663</v>
      </c>
      <c r="DO1" s="189" t="s">
        <v>663</v>
      </c>
      <c r="DP1" s="186" t="s">
        <v>663</v>
      </c>
      <c r="DQ1" s="184" t="s">
        <v>674</v>
      </c>
      <c r="DR1" s="188" t="s">
        <v>675</v>
      </c>
      <c r="DS1" s="190" t="s">
        <v>675</v>
      </c>
      <c r="DT1" s="189" t="s">
        <v>675</v>
      </c>
      <c r="DU1" s="193" t="s">
        <v>675</v>
      </c>
      <c r="DV1" s="184" t="s">
        <v>675</v>
      </c>
      <c r="DW1" s="190" t="s">
        <v>675</v>
      </c>
      <c r="DX1" s="184" t="s">
        <v>675</v>
      </c>
      <c r="DY1" s="188" t="s">
        <v>675</v>
      </c>
      <c r="DZ1" s="189" t="s">
        <v>675</v>
      </c>
      <c r="EA1" s="183" t="s">
        <v>675</v>
      </c>
      <c r="EB1" s="189" t="s">
        <v>675</v>
      </c>
      <c r="EC1" s="186" t="s">
        <v>675</v>
      </c>
      <c r="ED1" s="184" t="s">
        <v>676</v>
      </c>
      <c r="EE1" s="188" t="s">
        <v>676</v>
      </c>
      <c r="EF1" s="189" t="s">
        <v>676</v>
      </c>
      <c r="EG1" s="183" t="s">
        <v>676</v>
      </c>
      <c r="EH1" s="192" t="s">
        <v>677</v>
      </c>
      <c r="EI1" s="190" t="s">
        <v>676</v>
      </c>
      <c r="EJ1" s="183" t="s">
        <v>676</v>
      </c>
      <c r="EK1" s="190" t="s">
        <v>676</v>
      </c>
      <c r="EL1" s="183" t="s">
        <v>676</v>
      </c>
      <c r="EM1" s="190" t="s">
        <v>676</v>
      </c>
      <c r="EN1" s="188" t="s">
        <v>676</v>
      </c>
      <c r="EO1" s="183" t="s">
        <v>676</v>
      </c>
      <c r="EP1" s="190" t="s">
        <v>676</v>
      </c>
      <c r="EQ1" s="183" t="s">
        <v>676</v>
      </c>
      <c r="ER1" s="190" t="s">
        <v>676</v>
      </c>
      <c r="ES1" s="183" t="s">
        <v>676</v>
      </c>
      <c r="ET1" s="183" t="s">
        <v>676</v>
      </c>
      <c r="EU1" s="191" t="s">
        <v>678</v>
      </c>
      <c r="EV1" s="190" t="s">
        <v>678</v>
      </c>
      <c r="EW1" s="184" t="s">
        <v>679</v>
      </c>
      <c r="EX1" s="190" t="s">
        <v>679</v>
      </c>
      <c r="EY1" s="184" t="s">
        <v>679</v>
      </c>
      <c r="EZ1" s="183" t="s">
        <v>679</v>
      </c>
      <c r="FA1" s="189" t="s">
        <v>679</v>
      </c>
      <c r="FB1" s="183" t="s">
        <v>679</v>
      </c>
      <c r="FC1" s="189" t="s">
        <v>679</v>
      </c>
      <c r="FD1" s="190" t="s">
        <v>679</v>
      </c>
      <c r="FE1" s="189" t="s">
        <v>679</v>
      </c>
      <c r="FF1" s="183" t="s">
        <v>679</v>
      </c>
      <c r="FG1" s="189" t="s">
        <v>679</v>
      </c>
      <c r="FH1" s="183" t="s">
        <v>679</v>
      </c>
      <c r="FI1" s="181" t="s">
        <v>680</v>
      </c>
      <c r="FJ1" s="190" t="s">
        <v>681</v>
      </c>
      <c r="FK1" s="184" t="s">
        <v>681</v>
      </c>
      <c r="FL1" s="190" t="s">
        <v>681</v>
      </c>
      <c r="FM1" s="189" t="s">
        <v>681</v>
      </c>
      <c r="FN1" s="193" t="s">
        <v>681</v>
      </c>
      <c r="FO1" s="181" t="s">
        <v>682</v>
      </c>
      <c r="FP1" s="183" t="s">
        <v>682</v>
      </c>
      <c r="FQ1" s="192" t="s">
        <v>682</v>
      </c>
      <c r="FR1" s="190" t="s">
        <v>682</v>
      </c>
      <c r="FS1" s="189" t="s">
        <v>682</v>
      </c>
      <c r="FT1" s="190" t="s">
        <v>682</v>
      </c>
      <c r="FU1" s="189" t="s">
        <v>682</v>
      </c>
      <c r="FV1" s="186" t="s">
        <v>682</v>
      </c>
      <c r="FW1" s="184" t="s">
        <v>683</v>
      </c>
      <c r="FX1" s="190" t="s">
        <v>683</v>
      </c>
      <c r="FY1" s="182" t="s">
        <v>683</v>
      </c>
      <c r="FZ1" s="190" t="s">
        <v>683</v>
      </c>
      <c r="GA1" s="183" t="s">
        <v>683</v>
      </c>
      <c r="GB1" s="189" t="s">
        <v>684</v>
      </c>
      <c r="GC1" s="186" t="s">
        <v>684</v>
      </c>
      <c r="GD1" s="188" t="s">
        <v>685</v>
      </c>
      <c r="GE1" s="194" t="s">
        <v>685</v>
      </c>
      <c r="GF1" s="184" t="s">
        <v>685</v>
      </c>
      <c r="GG1" s="190" t="s">
        <v>685</v>
      </c>
      <c r="GH1" s="182" t="s">
        <v>685</v>
      </c>
      <c r="GI1" s="190" t="s">
        <v>685</v>
      </c>
      <c r="GJ1" s="182" t="s">
        <v>685</v>
      </c>
      <c r="GK1" s="190" t="s">
        <v>685</v>
      </c>
      <c r="GL1" s="182" t="s">
        <v>685</v>
      </c>
      <c r="GM1" s="190" t="s">
        <v>685</v>
      </c>
      <c r="GN1" s="183" t="s">
        <v>685</v>
      </c>
      <c r="GO1" s="190" t="s">
        <v>685</v>
      </c>
      <c r="GP1" s="182" t="s">
        <v>685</v>
      </c>
      <c r="GQ1" s="183" t="s">
        <v>685</v>
      </c>
      <c r="GR1" s="189" t="s">
        <v>685</v>
      </c>
      <c r="GS1" s="183" t="s">
        <v>685</v>
      </c>
      <c r="GT1" s="190" t="s">
        <v>686</v>
      </c>
      <c r="GU1" s="189" t="s">
        <v>685</v>
      </c>
      <c r="GV1" s="190" t="s">
        <v>685</v>
      </c>
      <c r="GW1" s="189" t="s">
        <v>685</v>
      </c>
      <c r="GX1" s="183" t="s">
        <v>685</v>
      </c>
      <c r="GY1" s="189" t="s">
        <v>685</v>
      </c>
      <c r="GZ1" s="190" t="s">
        <v>685</v>
      </c>
      <c r="HA1" s="181" t="s">
        <v>687</v>
      </c>
      <c r="HB1" s="183" t="s">
        <v>687</v>
      </c>
      <c r="HC1" s="189" t="s">
        <v>687</v>
      </c>
      <c r="HD1" s="190" t="s">
        <v>687</v>
      </c>
      <c r="HE1" s="184" t="s">
        <v>687</v>
      </c>
      <c r="HF1" s="190" t="s">
        <v>687</v>
      </c>
      <c r="HG1" s="182" t="s">
        <v>687</v>
      </c>
      <c r="HH1" s="190" t="s">
        <v>687</v>
      </c>
      <c r="HI1" s="182" t="s">
        <v>687</v>
      </c>
      <c r="HJ1" s="183" t="s">
        <v>687</v>
      </c>
      <c r="HK1" s="189" t="s">
        <v>687</v>
      </c>
      <c r="HL1" s="183" t="s">
        <v>687</v>
      </c>
      <c r="HM1" s="181" t="s">
        <v>688</v>
      </c>
      <c r="HN1" s="190" t="s">
        <v>688</v>
      </c>
      <c r="HO1" s="182" t="s">
        <v>688</v>
      </c>
      <c r="HP1" s="190" t="s">
        <v>688</v>
      </c>
      <c r="HQ1" s="182" t="s">
        <v>688</v>
      </c>
      <c r="HR1" s="190" t="s">
        <v>688</v>
      </c>
      <c r="HS1" s="182" t="s">
        <v>688</v>
      </c>
      <c r="HT1" s="186" t="s">
        <v>688</v>
      </c>
      <c r="HU1" s="184" t="s">
        <v>689</v>
      </c>
      <c r="HV1" s="183" t="s">
        <v>689</v>
      </c>
      <c r="HW1" s="189" t="s">
        <v>689</v>
      </c>
      <c r="HX1" s="183" t="s">
        <v>689</v>
      </c>
      <c r="HY1" s="189" t="s">
        <v>689</v>
      </c>
      <c r="HZ1" s="183" t="s">
        <v>689</v>
      </c>
      <c r="IA1" s="189" t="s">
        <v>689</v>
      </c>
      <c r="IB1" s="183" t="s">
        <v>689</v>
      </c>
      <c r="IC1" s="189" t="s">
        <v>689</v>
      </c>
      <c r="ID1" s="183" t="s">
        <v>689</v>
      </c>
      <c r="IE1" s="189" t="s">
        <v>689</v>
      </c>
      <c r="IF1" s="183" t="s">
        <v>689</v>
      </c>
      <c r="IG1" s="189" t="s">
        <v>689</v>
      </c>
      <c r="IH1" s="183" t="s">
        <v>689</v>
      </c>
      <c r="II1" s="189" t="s">
        <v>689</v>
      </c>
      <c r="IJ1" s="190" t="s">
        <v>689</v>
      </c>
      <c r="IK1" s="184" t="s">
        <v>689</v>
      </c>
      <c r="IL1" s="183" t="s">
        <v>689</v>
      </c>
      <c r="IM1" s="189" t="s">
        <v>689</v>
      </c>
      <c r="IN1" s="183" t="s">
        <v>689</v>
      </c>
      <c r="IO1" s="189" t="s">
        <v>689</v>
      </c>
      <c r="IP1" s="183" t="s">
        <v>689</v>
      </c>
      <c r="IQ1" s="189" t="s">
        <v>689</v>
      </c>
      <c r="IR1" s="183" t="s">
        <v>689</v>
      </c>
      <c r="IS1" s="189" t="s">
        <v>689</v>
      </c>
      <c r="IT1" s="183" t="s">
        <v>689</v>
      </c>
      <c r="IU1" s="189" t="s">
        <v>689</v>
      </c>
      <c r="IV1" s="183" t="s">
        <v>689</v>
      </c>
      <c r="IW1" s="189" t="s">
        <v>689</v>
      </c>
      <c r="IX1" s="183" t="s">
        <v>689</v>
      </c>
      <c r="IY1" s="189" t="s">
        <v>689</v>
      </c>
      <c r="IZ1" s="183" t="s">
        <v>689</v>
      </c>
      <c r="JA1" s="189" t="s">
        <v>689</v>
      </c>
      <c r="JB1" s="183" t="s">
        <v>689</v>
      </c>
      <c r="JC1" s="189" t="s">
        <v>689</v>
      </c>
      <c r="JD1" s="183" t="s">
        <v>689</v>
      </c>
      <c r="JE1" s="189" t="s">
        <v>689</v>
      </c>
      <c r="JF1" s="183" t="s">
        <v>689</v>
      </c>
      <c r="JG1" s="189" t="s">
        <v>689</v>
      </c>
      <c r="JH1" s="183" t="s">
        <v>689</v>
      </c>
      <c r="JI1" s="189" t="s">
        <v>689</v>
      </c>
      <c r="JJ1" s="183" t="s">
        <v>689</v>
      </c>
      <c r="JK1" s="189" t="s">
        <v>689</v>
      </c>
      <c r="JL1" s="183" t="s">
        <v>689</v>
      </c>
      <c r="JM1" s="189" t="s">
        <v>689</v>
      </c>
      <c r="JN1" s="183" t="s">
        <v>689</v>
      </c>
      <c r="JO1" s="189" t="s">
        <v>689</v>
      </c>
      <c r="JP1" s="183" t="s">
        <v>689</v>
      </c>
      <c r="JQ1" s="189" t="s">
        <v>689</v>
      </c>
      <c r="JR1" s="183" t="s">
        <v>689</v>
      </c>
      <c r="JS1" s="189" t="s">
        <v>689</v>
      </c>
      <c r="JT1" s="190" t="s">
        <v>689</v>
      </c>
      <c r="JU1" s="184" t="s">
        <v>689</v>
      </c>
      <c r="JV1" s="183" t="s">
        <v>689</v>
      </c>
      <c r="JW1" s="189" t="s">
        <v>689</v>
      </c>
      <c r="JX1" s="183" t="s">
        <v>689</v>
      </c>
      <c r="JY1" s="189" t="s">
        <v>689</v>
      </c>
      <c r="JZ1" s="183" t="s">
        <v>689</v>
      </c>
      <c r="KA1" s="189" t="s">
        <v>689</v>
      </c>
      <c r="KB1" s="190" t="s">
        <v>689</v>
      </c>
      <c r="KC1" s="184" t="s">
        <v>689</v>
      </c>
      <c r="KD1" s="183" t="s">
        <v>689</v>
      </c>
      <c r="KE1" s="189" t="s">
        <v>689</v>
      </c>
      <c r="KF1" s="183" t="s">
        <v>689</v>
      </c>
      <c r="KG1" s="189" t="s">
        <v>689</v>
      </c>
      <c r="KH1" s="183" t="s">
        <v>689</v>
      </c>
      <c r="KI1" s="189" t="s">
        <v>689</v>
      </c>
      <c r="KJ1" s="190" t="s">
        <v>689</v>
      </c>
      <c r="KK1" s="189" t="s">
        <v>689</v>
      </c>
      <c r="KL1" s="190" t="s">
        <v>689</v>
      </c>
      <c r="KM1" s="189" t="s">
        <v>689</v>
      </c>
      <c r="KN1" s="183" t="s">
        <v>689</v>
      </c>
      <c r="KO1" s="189" t="s">
        <v>689</v>
      </c>
      <c r="KP1" s="183" t="s">
        <v>689</v>
      </c>
      <c r="KQ1" s="189" t="s">
        <v>689</v>
      </c>
      <c r="KR1" s="183" t="s">
        <v>689</v>
      </c>
      <c r="KS1" s="189" t="s">
        <v>689</v>
      </c>
      <c r="KT1" s="183" t="s">
        <v>689</v>
      </c>
      <c r="KU1" s="189" t="s">
        <v>689</v>
      </c>
      <c r="KV1" s="183" t="s">
        <v>689</v>
      </c>
      <c r="KW1" s="189" t="s">
        <v>689</v>
      </c>
      <c r="KX1" s="183" t="s">
        <v>689</v>
      </c>
      <c r="KY1" s="189" t="s">
        <v>689</v>
      </c>
      <c r="KZ1" s="183" t="s">
        <v>689</v>
      </c>
      <c r="LA1" s="189" t="s">
        <v>689</v>
      </c>
      <c r="LB1" s="183" t="s">
        <v>689</v>
      </c>
      <c r="LC1" s="189" t="s">
        <v>689</v>
      </c>
      <c r="LD1" s="183" t="s">
        <v>689</v>
      </c>
      <c r="LE1" s="189" t="s">
        <v>689</v>
      </c>
      <c r="LF1" s="183" t="s">
        <v>689</v>
      </c>
      <c r="LG1" s="189" t="s">
        <v>689</v>
      </c>
      <c r="LH1" s="183" t="s">
        <v>689</v>
      </c>
      <c r="LI1" s="189" t="s">
        <v>689</v>
      </c>
      <c r="LJ1" s="183" t="s">
        <v>689</v>
      </c>
      <c r="LK1" s="189" t="s">
        <v>689</v>
      </c>
      <c r="LL1" s="183" t="s">
        <v>689</v>
      </c>
      <c r="LM1" s="189" t="s">
        <v>689</v>
      </c>
      <c r="LN1" s="183" t="s">
        <v>689</v>
      </c>
      <c r="LO1" s="189" t="s">
        <v>689</v>
      </c>
      <c r="LP1" s="183" t="s">
        <v>689</v>
      </c>
      <c r="LQ1" s="189" t="s">
        <v>689</v>
      </c>
      <c r="LR1" s="183" t="s">
        <v>689</v>
      </c>
      <c r="LS1" s="189" t="s">
        <v>689</v>
      </c>
      <c r="LT1" s="190" t="s">
        <v>689</v>
      </c>
      <c r="LU1" s="184" t="s">
        <v>689</v>
      </c>
      <c r="LV1" s="183" t="s">
        <v>689</v>
      </c>
      <c r="LW1" s="189" t="s">
        <v>689</v>
      </c>
      <c r="LX1" s="183" t="s">
        <v>689</v>
      </c>
      <c r="LY1" s="189" t="s">
        <v>689</v>
      </c>
      <c r="LZ1" s="190" t="s">
        <v>689</v>
      </c>
      <c r="MA1" s="184" t="s">
        <v>689</v>
      </c>
      <c r="MB1" s="183" t="s">
        <v>689</v>
      </c>
      <c r="MC1" s="189" t="s">
        <v>689</v>
      </c>
      <c r="MD1" s="190" t="s">
        <v>689</v>
      </c>
      <c r="ME1" s="184" t="s">
        <v>689</v>
      </c>
      <c r="MF1" s="183" t="s">
        <v>689</v>
      </c>
      <c r="MG1" s="189" t="s">
        <v>689</v>
      </c>
      <c r="MH1" s="183" t="s">
        <v>689</v>
      </c>
      <c r="MI1" s="189" t="s">
        <v>689</v>
      </c>
      <c r="MJ1" s="190" t="s">
        <v>689</v>
      </c>
      <c r="MK1" s="184" t="s">
        <v>689</v>
      </c>
      <c r="ML1" s="183" t="s">
        <v>689</v>
      </c>
      <c r="MM1" s="189" t="s">
        <v>689</v>
      </c>
      <c r="MN1" s="190" t="s">
        <v>689</v>
      </c>
      <c r="MO1" s="184" t="s">
        <v>689</v>
      </c>
      <c r="MP1" s="183" t="s">
        <v>689</v>
      </c>
      <c r="MQ1" s="189" t="s">
        <v>689</v>
      </c>
      <c r="MR1" s="190" t="s">
        <v>689</v>
      </c>
      <c r="MS1" s="184" t="s">
        <v>689</v>
      </c>
      <c r="MT1" s="183" t="s">
        <v>689</v>
      </c>
      <c r="MU1" s="189" t="s">
        <v>689</v>
      </c>
      <c r="MV1" s="190" t="s">
        <v>689</v>
      </c>
      <c r="MW1" s="184" t="s">
        <v>689</v>
      </c>
      <c r="MX1" s="183" t="s">
        <v>689</v>
      </c>
      <c r="MY1" s="189" t="s">
        <v>689</v>
      </c>
      <c r="MZ1" s="190" t="s">
        <v>689</v>
      </c>
      <c r="NA1" s="184" t="s">
        <v>689</v>
      </c>
      <c r="NB1" s="183" t="s">
        <v>689</v>
      </c>
      <c r="NC1" s="189" t="s">
        <v>689</v>
      </c>
      <c r="ND1" s="190" t="s">
        <v>689</v>
      </c>
      <c r="NE1" s="184" t="s">
        <v>689</v>
      </c>
      <c r="NF1" s="183" t="s">
        <v>689</v>
      </c>
      <c r="NG1" s="189" t="s">
        <v>689</v>
      </c>
      <c r="NH1" s="190" t="s">
        <v>689</v>
      </c>
      <c r="NI1" s="184" t="s">
        <v>689</v>
      </c>
      <c r="NJ1" s="183" t="s">
        <v>689</v>
      </c>
      <c r="NK1" s="189" t="s">
        <v>689</v>
      </c>
      <c r="NL1" s="190" t="s">
        <v>689</v>
      </c>
      <c r="NM1" s="189" t="s">
        <v>689</v>
      </c>
      <c r="NN1" s="190" t="s">
        <v>689</v>
      </c>
      <c r="NO1" s="184" t="s">
        <v>689</v>
      </c>
      <c r="NP1" s="183" t="s">
        <v>689</v>
      </c>
      <c r="NQ1" s="189" t="s">
        <v>689</v>
      </c>
      <c r="NR1" s="190" t="s">
        <v>689</v>
      </c>
      <c r="NS1" s="184" t="s">
        <v>689</v>
      </c>
      <c r="NT1" s="183" t="s">
        <v>689</v>
      </c>
      <c r="NU1" s="189" t="s">
        <v>689</v>
      </c>
      <c r="NV1" s="190" t="s">
        <v>689</v>
      </c>
      <c r="NW1" s="184" t="s">
        <v>689</v>
      </c>
      <c r="NX1" s="183" t="s">
        <v>689</v>
      </c>
      <c r="NY1" s="189" t="s">
        <v>689</v>
      </c>
      <c r="NZ1" s="190" t="s">
        <v>689</v>
      </c>
      <c r="OA1" s="184" t="s">
        <v>689</v>
      </c>
      <c r="OB1" s="183" t="s">
        <v>689</v>
      </c>
      <c r="OC1" s="189" t="s">
        <v>689</v>
      </c>
      <c r="OD1" s="190" t="s">
        <v>689</v>
      </c>
      <c r="OE1" s="184" t="s">
        <v>689</v>
      </c>
      <c r="OF1" s="183" t="s">
        <v>689</v>
      </c>
      <c r="OG1" s="189" t="s">
        <v>689</v>
      </c>
      <c r="OH1" s="183" t="s">
        <v>689</v>
      </c>
      <c r="OI1" s="189" t="s">
        <v>689</v>
      </c>
      <c r="OJ1" s="190" t="s">
        <v>689</v>
      </c>
      <c r="OK1" s="184" t="s">
        <v>689</v>
      </c>
      <c r="OL1" s="190" t="s">
        <v>689</v>
      </c>
      <c r="OM1" s="184" t="s">
        <v>689</v>
      </c>
      <c r="ON1" s="183" t="s">
        <v>689</v>
      </c>
      <c r="OO1" s="189" t="s">
        <v>689</v>
      </c>
      <c r="OP1" s="183" t="s">
        <v>689</v>
      </c>
      <c r="OQ1" s="189" t="s">
        <v>689</v>
      </c>
      <c r="OR1" s="190" t="s">
        <v>689</v>
      </c>
      <c r="OS1" s="189" t="s">
        <v>689</v>
      </c>
      <c r="OT1" s="183" t="s">
        <v>689</v>
      </c>
      <c r="OU1" s="189" t="s">
        <v>689</v>
      </c>
      <c r="OV1" s="190" t="s">
        <v>689</v>
      </c>
      <c r="OW1" s="189" t="s">
        <v>689</v>
      </c>
      <c r="OX1" s="190" t="s">
        <v>689</v>
      </c>
      <c r="OY1" s="189" t="s">
        <v>689</v>
      </c>
      <c r="OZ1" s="190" t="s">
        <v>689</v>
      </c>
      <c r="PA1" s="189" t="s">
        <v>689</v>
      </c>
      <c r="PB1" s="190" t="s">
        <v>689</v>
      </c>
      <c r="PC1" s="189" t="s">
        <v>689</v>
      </c>
      <c r="PD1" s="190" t="s">
        <v>689</v>
      </c>
      <c r="PE1" s="189" t="s">
        <v>689</v>
      </c>
      <c r="PF1" s="186" t="s">
        <v>689</v>
      </c>
    </row>
    <row r="2" spans="1:422" x14ac:dyDescent="0.15">
      <c r="A2" s="80" t="s">
        <v>340</v>
      </c>
      <c r="B2" s="80" t="s">
        <v>340</v>
      </c>
      <c r="C2" s="81" t="s">
        <v>2</v>
      </c>
      <c r="D2" s="82" t="s">
        <v>1</v>
      </c>
      <c r="E2" s="83" t="s">
        <v>654</v>
      </c>
      <c r="F2" s="921" t="s">
        <v>655</v>
      </c>
      <c r="G2" s="922"/>
      <c r="H2" s="82" t="s">
        <v>342</v>
      </c>
      <c r="I2" s="82" t="s">
        <v>343</v>
      </c>
      <c r="J2" s="82" t="s">
        <v>3</v>
      </c>
      <c r="K2" s="84" t="s">
        <v>4</v>
      </c>
      <c r="L2" s="81" t="s">
        <v>5</v>
      </c>
      <c r="M2" s="83" t="s">
        <v>656</v>
      </c>
      <c r="N2" s="921" t="s">
        <v>657</v>
      </c>
      <c r="O2" s="923"/>
      <c r="P2" s="82" t="s">
        <v>342</v>
      </c>
      <c r="Q2" s="82" t="s">
        <v>6</v>
      </c>
      <c r="R2" s="82" t="s">
        <v>3</v>
      </c>
      <c r="S2" s="84" t="s">
        <v>4</v>
      </c>
      <c r="T2" s="84" t="s">
        <v>344</v>
      </c>
      <c r="U2" s="81" t="s">
        <v>345</v>
      </c>
      <c r="V2" s="85" t="s">
        <v>341</v>
      </c>
      <c r="W2" s="82" t="s">
        <v>346</v>
      </c>
      <c r="X2" s="86" t="s">
        <v>347</v>
      </c>
      <c r="Y2" s="86" t="s">
        <v>348</v>
      </c>
      <c r="Z2" s="84" t="s">
        <v>349</v>
      </c>
      <c r="AA2" s="82" t="s">
        <v>770</v>
      </c>
      <c r="AB2" s="82" t="s">
        <v>350</v>
      </c>
      <c r="AC2" s="87" t="s">
        <v>351</v>
      </c>
      <c r="AD2" s="83" t="s">
        <v>352</v>
      </c>
      <c r="AE2" s="83" t="s">
        <v>353</v>
      </c>
      <c r="AF2" s="83" t="s">
        <v>354</v>
      </c>
      <c r="AG2" s="83" t="s">
        <v>355</v>
      </c>
      <c r="AH2" s="83" t="s">
        <v>356</v>
      </c>
      <c r="AI2" s="88" t="s">
        <v>357</v>
      </c>
      <c r="AJ2" s="89" t="s">
        <v>358</v>
      </c>
      <c r="AK2" s="81" t="s">
        <v>359</v>
      </c>
      <c r="AL2" s="83" t="s">
        <v>360</v>
      </c>
      <c r="AM2" s="82" t="s">
        <v>361</v>
      </c>
      <c r="AN2" s="82" t="s">
        <v>362</v>
      </c>
      <c r="AO2" s="82" t="s">
        <v>363</v>
      </c>
      <c r="AP2" s="86" t="s">
        <v>364</v>
      </c>
      <c r="AQ2" s="87" t="s">
        <v>365</v>
      </c>
      <c r="AR2" s="83" t="s">
        <v>366</v>
      </c>
      <c r="AS2" s="83" t="s">
        <v>367</v>
      </c>
      <c r="AT2" s="83" t="s">
        <v>368</v>
      </c>
      <c r="AU2" s="83" t="s">
        <v>369</v>
      </c>
      <c r="AV2" s="83" t="s">
        <v>370</v>
      </c>
      <c r="AW2" s="88" t="s">
        <v>371</v>
      </c>
      <c r="AX2" s="89" t="s">
        <v>372</v>
      </c>
      <c r="AY2" s="81" t="s">
        <v>373</v>
      </c>
      <c r="AZ2" s="83" t="s">
        <v>374</v>
      </c>
      <c r="BA2" s="82" t="s">
        <v>375</v>
      </c>
      <c r="BB2" s="82" t="s">
        <v>376</v>
      </c>
      <c r="BC2" s="82" t="s">
        <v>377</v>
      </c>
      <c r="BD2" s="86" t="s">
        <v>378</v>
      </c>
      <c r="BE2" s="87" t="s">
        <v>379</v>
      </c>
      <c r="BF2" s="83" t="s">
        <v>380</v>
      </c>
      <c r="BG2" s="83" t="s">
        <v>381</v>
      </c>
      <c r="BH2" s="83" t="s">
        <v>382</v>
      </c>
      <c r="BI2" s="83" t="s">
        <v>383</v>
      </c>
      <c r="BJ2" s="83" t="s">
        <v>384</v>
      </c>
      <c r="BK2" s="88" t="s">
        <v>385</v>
      </c>
      <c r="BL2" s="89" t="s">
        <v>386</v>
      </c>
      <c r="BM2" s="81" t="s">
        <v>387</v>
      </c>
      <c r="BN2" s="90" t="s">
        <v>388</v>
      </c>
      <c r="BO2" s="81" t="s">
        <v>664</v>
      </c>
      <c r="BP2" s="89" t="s">
        <v>666</v>
      </c>
      <c r="BQ2" s="91" t="s">
        <v>664</v>
      </c>
      <c r="BR2" s="84" t="s">
        <v>666</v>
      </c>
      <c r="BS2" s="92" t="s">
        <v>667</v>
      </c>
      <c r="BT2" s="91" t="s">
        <v>664</v>
      </c>
      <c r="BU2" s="92" t="s">
        <v>670</v>
      </c>
      <c r="BV2" s="83" t="s">
        <v>668</v>
      </c>
      <c r="BW2" s="89" t="s">
        <v>670</v>
      </c>
      <c r="BX2" s="91" t="s">
        <v>668</v>
      </c>
      <c r="BY2" s="92" t="s">
        <v>670</v>
      </c>
      <c r="BZ2" s="83" t="s">
        <v>668</v>
      </c>
      <c r="CA2" s="89" t="s">
        <v>670</v>
      </c>
      <c r="CB2" s="91" t="s">
        <v>668</v>
      </c>
      <c r="CC2" s="92" t="s">
        <v>670</v>
      </c>
      <c r="CD2" s="83" t="s">
        <v>669</v>
      </c>
      <c r="CE2" s="89" t="s">
        <v>670</v>
      </c>
      <c r="CF2" s="91" t="s">
        <v>671</v>
      </c>
      <c r="CG2" s="89" t="s">
        <v>670</v>
      </c>
      <c r="CH2" s="81" t="s">
        <v>664</v>
      </c>
      <c r="CI2" s="89" t="s">
        <v>670</v>
      </c>
      <c r="CJ2" s="92" t="s">
        <v>672</v>
      </c>
      <c r="CK2" s="91" t="s">
        <v>664</v>
      </c>
      <c r="CL2" s="84" t="s">
        <v>666</v>
      </c>
      <c r="CM2" s="92" t="s">
        <v>672</v>
      </c>
      <c r="CN2" s="83" t="s">
        <v>668</v>
      </c>
      <c r="CO2" s="82" t="s">
        <v>670</v>
      </c>
      <c r="CP2" s="89" t="s">
        <v>672</v>
      </c>
      <c r="CQ2" s="91" t="s">
        <v>669</v>
      </c>
      <c r="CR2" s="84" t="s">
        <v>670</v>
      </c>
      <c r="CS2" s="93" t="s">
        <v>664</v>
      </c>
      <c r="CT2" s="82" t="s">
        <v>670</v>
      </c>
      <c r="CU2" s="84" t="s">
        <v>672</v>
      </c>
      <c r="CV2" s="91" t="s">
        <v>664</v>
      </c>
      <c r="CW2" s="92" t="s">
        <v>670</v>
      </c>
      <c r="CX2" s="91" t="s">
        <v>664</v>
      </c>
      <c r="CY2" s="92" t="s">
        <v>670</v>
      </c>
      <c r="CZ2" s="83" t="s">
        <v>668</v>
      </c>
      <c r="DA2" s="84" t="s">
        <v>670</v>
      </c>
      <c r="DB2" s="91" t="s">
        <v>669</v>
      </c>
      <c r="DC2" s="84" t="s">
        <v>670</v>
      </c>
      <c r="DD2" s="91" t="s">
        <v>673</v>
      </c>
      <c r="DE2" s="87" t="s">
        <v>670</v>
      </c>
      <c r="DF2" s="83" t="s">
        <v>131</v>
      </c>
      <c r="DG2" s="84" t="s">
        <v>665</v>
      </c>
      <c r="DH2" s="92" t="s">
        <v>672</v>
      </c>
      <c r="DI2" s="83" t="s">
        <v>131</v>
      </c>
      <c r="DJ2" s="92" t="s">
        <v>670</v>
      </c>
      <c r="DK2" s="91" t="s">
        <v>133</v>
      </c>
      <c r="DL2" s="92" t="s">
        <v>670</v>
      </c>
      <c r="DM2" s="83" t="s">
        <v>134</v>
      </c>
      <c r="DN2" s="89" t="s">
        <v>670</v>
      </c>
      <c r="DO2" s="91" t="s">
        <v>138</v>
      </c>
      <c r="DP2" s="87" t="s">
        <v>670</v>
      </c>
      <c r="DQ2" s="83" t="s">
        <v>131</v>
      </c>
      <c r="DR2" s="84" t="s">
        <v>670</v>
      </c>
      <c r="DS2" s="92" t="s">
        <v>131</v>
      </c>
      <c r="DT2" s="83" t="s">
        <v>131</v>
      </c>
      <c r="DU2" s="89" t="s">
        <v>670</v>
      </c>
      <c r="DV2" s="91" t="s">
        <v>133</v>
      </c>
      <c r="DW2" s="92" t="s">
        <v>670</v>
      </c>
      <c r="DX2" s="83" t="s">
        <v>133</v>
      </c>
      <c r="DY2" s="89" t="s">
        <v>670</v>
      </c>
      <c r="DZ2" s="91" t="s">
        <v>133</v>
      </c>
      <c r="EA2" s="84" t="s">
        <v>670</v>
      </c>
      <c r="EB2" s="91" t="s">
        <v>134</v>
      </c>
      <c r="EC2" s="87" t="s">
        <v>670</v>
      </c>
      <c r="ED2" s="83" t="s">
        <v>131</v>
      </c>
      <c r="EE2" s="89" t="s">
        <v>670</v>
      </c>
      <c r="EF2" s="91" t="s">
        <v>131</v>
      </c>
      <c r="EG2" s="84" t="s">
        <v>670</v>
      </c>
      <c r="EH2" s="91" t="s">
        <v>131</v>
      </c>
      <c r="EI2" s="92" t="s">
        <v>670</v>
      </c>
      <c r="EJ2" s="83" t="s">
        <v>133</v>
      </c>
      <c r="EK2" s="89" t="s">
        <v>670</v>
      </c>
      <c r="EL2" s="91" t="s">
        <v>134</v>
      </c>
      <c r="EM2" s="92" t="s">
        <v>670</v>
      </c>
      <c r="EN2" s="83" t="s">
        <v>138</v>
      </c>
      <c r="EO2" s="84" t="s">
        <v>670</v>
      </c>
      <c r="EP2" s="92" t="s">
        <v>690</v>
      </c>
      <c r="EQ2" s="83" t="s">
        <v>138</v>
      </c>
      <c r="ER2" s="84" t="s">
        <v>670</v>
      </c>
      <c r="ES2" s="91" t="s">
        <v>156</v>
      </c>
      <c r="ET2" s="84" t="s">
        <v>670</v>
      </c>
      <c r="EU2" s="81" t="s">
        <v>131</v>
      </c>
      <c r="EV2" s="92" t="s">
        <v>670</v>
      </c>
      <c r="EW2" s="83" t="s">
        <v>131</v>
      </c>
      <c r="EX2" s="84" t="s">
        <v>670</v>
      </c>
      <c r="EY2" s="91" t="s">
        <v>133</v>
      </c>
      <c r="EZ2" s="92" t="s">
        <v>670</v>
      </c>
      <c r="FA2" s="83" t="s">
        <v>133</v>
      </c>
      <c r="FB2" s="84" t="s">
        <v>670</v>
      </c>
      <c r="FC2" s="91" t="s">
        <v>134</v>
      </c>
      <c r="FD2" s="92" t="s">
        <v>670</v>
      </c>
      <c r="FE2" s="91" t="s">
        <v>138</v>
      </c>
      <c r="FF2" s="84" t="s">
        <v>670</v>
      </c>
      <c r="FG2" s="91" t="s">
        <v>156</v>
      </c>
      <c r="FH2" s="84" t="s">
        <v>670</v>
      </c>
      <c r="FI2" s="93" t="s">
        <v>131</v>
      </c>
      <c r="FJ2" s="92" t="s">
        <v>670</v>
      </c>
      <c r="FK2" s="83" t="s">
        <v>131</v>
      </c>
      <c r="FL2" s="92" t="s">
        <v>670</v>
      </c>
      <c r="FM2" s="91" t="s">
        <v>133</v>
      </c>
      <c r="FN2" s="94" t="s">
        <v>670</v>
      </c>
      <c r="FO2" s="93" t="s">
        <v>131</v>
      </c>
      <c r="FP2" s="84" t="s">
        <v>670</v>
      </c>
      <c r="FQ2" s="95" t="s">
        <v>133</v>
      </c>
      <c r="FR2" s="92" t="s">
        <v>670</v>
      </c>
      <c r="FS2" s="91" t="s">
        <v>133</v>
      </c>
      <c r="FT2" s="92" t="s">
        <v>670</v>
      </c>
      <c r="FU2" s="91" t="s">
        <v>134</v>
      </c>
      <c r="FV2" s="87" t="s">
        <v>670</v>
      </c>
      <c r="FW2" s="83" t="s">
        <v>131</v>
      </c>
      <c r="FX2" s="92" t="s">
        <v>670</v>
      </c>
      <c r="FY2" s="82" t="s">
        <v>131</v>
      </c>
      <c r="FZ2" s="92" t="s">
        <v>670</v>
      </c>
      <c r="GA2" s="84" t="s">
        <v>131</v>
      </c>
      <c r="GB2" s="91" t="s">
        <v>131</v>
      </c>
      <c r="GC2" s="87" t="s">
        <v>670</v>
      </c>
      <c r="GD2" s="89" t="s">
        <v>131</v>
      </c>
      <c r="GE2" s="96" t="s">
        <v>131</v>
      </c>
      <c r="GF2" s="83" t="s">
        <v>131</v>
      </c>
      <c r="GG2" s="92" t="s">
        <v>670</v>
      </c>
      <c r="GH2" s="82" t="s">
        <v>133</v>
      </c>
      <c r="GI2" s="92" t="s">
        <v>670</v>
      </c>
      <c r="GJ2" s="82" t="s">
        <v>133</v>
      </c>
      <c r="GK2" s="92" t="s">
        <v>670</v>
      </c>
      <c r="GL2" s="82" t="s">
        <v>134</v>
      </c>
      <c r="GM2" s="92" t="s">
        <v>670</v>
      </c>
      <c r="GN2" s="84" t="s">
        <v>134</v>
      </c>
      <c r="GO2" s="92" t="s">
        <v>670</v>
      </c>
      <c r="GP2" s="82" t="s">
        <v>134</v>
      </c>
      <c r="GQ2" s="84" t="s">
        <v>670</v>
      </c>
      <c r="GR2" s="91" t="s">
        <v>134</v>
      </c>
      <c r="GS2" s="84" t="s">
        <v>670</v>
      </c>
      <c r="GT2" s="92" t="s">
        <v>690</v>
      </c>
      <c r="GU2" s="91" t="s">
        <v>134</v>
      </c>
      <c r="GV2" s="92" t="s">
        <v>670</v>
      </c>
      <c r="GW2" s="91" t="s">
        <v>134</v>
      </c>
      <c r="GX2" s="84" t="s">
        <v>670</v>
      </c>
      <c r="GY2" s="91" t="s">
        <v>134</v>
      </c>
      <c r="GZ2" s="92" t="s">
        <v>670</v>
      </c>
      <c r="HA2" s="81" t="s">
        <v>131</v>
      </c>
      <c r="HB2" s="84" t="s">
        <v>670</v>
      </c>
      <c r="HC2" s="91" t="s">
        <v>131</v>
      </c>
      <c r="HD2" s="92" t="s">
        <v>670</v>
      </c>
      <c r="HE2" s="83" t="s">
        <v>131</v>
      </c>
      <c r="HF2" s="92" t="s">
        <v>670</v>
      </c>
      <c r="HG2" s="82" t="s">
        <v>133</v>
      </c>
      <c r="HH2" s="92" t="s">
        <v>670</v>
      </c>
      <c r="HI2" s="82" t="s">
        <v>134</v>
      </c>
      <c r="HJ2" s="84" t="s">
        <v>670</v>
      </c>
      <c r="HK2" s="91" t="s">
        <v>138</v>
      </c>
      <c r="HL2" s="84" t="s">
        <v>670</v>
      </c>
      <c r="HM2" s="81" t="s">
        <v>131</v>
      </c>
      <c r="HN2" s="92" t="s">
        <v>670</v>
      </c>
      <c r="HO2" s="82" t="s">
        <v>133</v>
      </c>
      <c r="HP2" s="92" t="s">
        <v>670</v>
      </c>
      <c r="HQ2" s="82" t="s">
        <v>134</v>
      </c>
      <c r="HR2" s="92" t="s">
        <v>670</v>
      </c>
      <c r="HS2" s="82" t="s">
        <v>138</v>
      </c>
      <c r="HT2" s="87" t="s">
        <v>670</v>
      </c>
      <c r="HU2" s="83" t="s">
        <v>131</v>
      </c>
      <c r="HV2" s="84" t="s">
        <v>670</v>
      </c>
      <c r="HW2" s="97" t="s">
        <v>133</v>
      </c>
      <c r="HX2" s="98" t="s">
        <v>670</v>
      </c>
      <c r="HY2" s="91" t="s">
        <v>134</v>
      </c>
      <c r="HZ2" s="84" t="s">
        <v>670</v>
      </c>
      <c r="IA2" s="97" t="s">
        <v>134</v>
      </c>
      <c r="IB2" s="98" t="s">
        <v>670</v>
      </c>
      <c r="IC2" s="91" t="s">
        <v>134</v>
      </c>
      <c r="ID2" s="84" t="s">
        <v>670</v>
      </c>
      <c r="IE2" s="97" t="s">
        <v>134</v>
      </c>
      <c r="IF2" s="98" t="s">
        <v>670</v>
      </c>
      <c r="IG2" s="91" t="s">
        <v>138</v>
      </c>
      <c r="IH2" s="84" t="s">
        <v>691</v>
      </c>
      <c r="II2" s="97" t="s">
        <v>138</v>
      </c>
      <c r="IJ2" s="99" t="s">
        <v>670</v>
      </c>
      <c r="IK2" s="83" t="s">
        <v>156</v>
      </c>
      <c r="IL2" s="84" t="s">
        <v>670</v>
      </c>
      <c r="IM2" s="97" t="s">
        <v>156</v>
      </c>
      <c r="IN2" s="98" t="s">
        <v>670</v>
      </c>
      <c r="IO2" s="97" t="s">
        <v>203</v>
      </c>
      <c r="IP2" s="98" t="s">
        <v>670</v>
      </c>
      <c r="IQ2" s="97" t="s">
        <v>203</v>
      </c>
      <c r="IR2" s="98" t="s">
        <v>670</v>
      </c>
      <c r="IS2" s="97" t="s">
        <v>203</v>
      </c>
      <c r="IT2" s="98" t="s">
        <v>670</v>
      </c>
      <c r="IU2" s="97" t="s">
        <v>203</v>
      </c>
      <c r="IV2" s="98" t="s">
        <v>670</v>
      </c>
      <c r="IW2" s="97" t="s">
        <v>203</v>
      </c>
      <c r="IX2" s="98" t="s">
        <v>670</v>
      </c>
      <c r="IY2" s="97" t="s">
        <v>203</v>
      </c>
      <c r="IZ2" s="98" t="s">
        <v>670</v>
      </c>
      <c r="JA2" s="97" t="s">
        <v>203</v>
      </c>
      <c r="JB2" s="98" t="s">
        <v>670</v>
      </c>
      <c r="JC2" s="91" t="s">
        <v>203</v>
      </c>
      <c r="JD2" s="84" t="s">
        <v>666</v>
      </c>
      <c r="JE2" s="97" t="s">
        <v>207</v>
      </c>
      <c r="JF2" s="98" t="s">
        <v>670</v>
      </c>
      <c r="JG2" s="91" t="s">
        <v>207</v>
      </c>
      <c r="JH2" s="84" t="s">
        <v>670</v>
      </c>
      <c r="JI2" s="97" t="s">
        <v>207</v>
      </c>
      <c r="JJ2" s="98" t="s">
        <v>670</v>
      </c>
      <c r="JK2" s="91" t="s">
        <v>692</v>
      </c>
      <c r="JL2" s="84" t="s">
        <v>670</v>
      </c>
      <c r="JM2" s="91" t="s">
        <v>692</v>
      </c>
      <c r="JN2" s="84" t="s">
        <v>670</v>
      </c>
      <c r="JO2" s="97" t="s">
        <v>209</v>
      </c>
      <c r="JP2" s="98" t="s">
        <v>670</v>
      </c>
      <c r="JQ2" s="91" t="s">
        <v>209</v>
      </c>
      <c r="JR2" s="84" t="s">
        <v>670</v>
      </c>
      <c r="JS2" s="97" t="s">
        <v>209</v>
      </c>
      <c r="JT2" s="99" t="s">
        <v>670</v>
      </c>
      <c r="JU2" s="83" t="s">
        <v>209</v>
      </c>
      <c r="JV2" s="84" t="s">
        <v>670</v>
      </c>
      <c r="JW2" s="97" t="s">
        <v>212</v>
      </c>
      <c r="JX2" s="98" t="s">
        <v>670</v>
      </c>
      <c r="JY2" s="91" t="s">
        <v>212</v>
      </c>
      <c r="JZ2" s="84" t="s">
        <v>670</v>
      </c>
      <c r="KA2" s="97" t="s">
        <v>212</v>
      </c>
      <c r="KB2" s="99" t="s">
        <v>670</v>
      </c>
      <c r="KC2" s="83" t="s">
        <v>212</v>
      </c>
      <c r="KD2" s="84" t="s">
        <v>670</v>
      </c>
      <c r="KE2" s="97" t="s">
        <v>212</v>
      </c>
      <c r="KF2" s="98" t="s">
        <v>670</v>
      </c>
      <c r="KG2" s="91" t="s">
        <v>214</v>
      </c>
      <c r="KH2" s="84" t="s">
        <v>670</v>
      </c>
      <c r="KI2" s="97" t="s">
        <v>214</v>
      </c>
      <c r="KJ2" s="99" t="s">
        <v>670</v>
      </c>
      <c r="KK2" s="91" t="s">
        <v>214</v>
      </c>
      <c r="KL2" s="92" t="s">
        <v>670</v>
      </c>
      <c r="KM2" s="97" t="s">
        <v>693</v>
      </c>
      <c r="KN2" s="98" t="s">
        <v>670</v>
      </c>
      <c r="KO2" s="97" t="s">
        <v>694</v>
      </c>
      <c r="KP2" s="98" t="s">
        <v>670</v>
      </c>
      <c r="KQ2" s="91" t="s">
        <v>694</v>
      </c>
      <c r="KR2" s="84" t="s">
        <v>670</v>
      </c>
      <c r="KS2" s="97" t="s">
        <v>218</v>
      </c>
      <c r="KT2" s="98" t="s">
        <v>665</v>
      </c>
      <c r="KU2" s="97" t="s">
        <v>218</v>
      </c>
      <c r="KV2" s="98" t="s">
        <v>665</v>
      </c>
      <c r="KW2" s="97" t="s">
        <v>218</v>
      </c>
      <c r="KX2" s="98" t="s">
        <v>665</v>
      </c>
      <c r="KY2" s="97" t="s">
        <v>218</v>
      </c>
      <c r="KZ2" s="98" t="s">
        <v>665</v>
      </c>
      <c r="LA2" s="97" t="s">
        <v>695</v>
      </c>
      <c r="LB2" s="98" t="s">
        <v>665</v>
      </c>
      <c r="LC2" s="91" t="s">
        <v>696</v>
      </c>
      <c r="LD2" s="84" t="s">
        <v>665</v>
      </c>
      <c r="LE2" s="97" t="s">
        <v>696</v>
      </c>
      <c r="LF2" s="98" t="s">
        <v>665</v>
      </c>
      <c r="LG2" s="91" t="s">
        <v>696</v>
      </c>
      <c r="LH2" s="84" t="s">
        <v>665</v>
      </c>
      <c r="LI2" s="97" t="s">
        <v>696</v>
      </c>
      <c r="LJ2" s="98" t="s">
        <v>665</v>
      </c>
      <c r="LK2" s="91" t="s">
        <v>696</v>
      </c>
      <c r="LL2" s="84" t="s">
        <v>665</v>
      </c>
      <c r="LM2" s="97" t="s">
        <v>696</v>
      </c>
      <c r="LN2" s="98" t="s">
        <v>665</v>
      </c>
      <c r="LO2" s="91" t="s">
        <v>697</v>
      </c>
      <c r="LP2" s="84" t="s">
        <v>665</v>
      </c>
      <c r="LQ2" s="97" t="s">
        <v>698</v>
      </c>
      <c r="LR2" s="98" t="s">
        <v>665</v>
      </c>
      <c r="LS2" s="97" t="s">
        <v>699</v>
      </c>
      <c r="LT2" s="99" t="s">
        <v>665</v>
      </c>
      <c r="LU2" s="100" t="s">
        <v>700</v>
      </c>
      <c r="LV2" s="98" t="s">
        <v>665</v>
      </c>
      <c r="LW2" s="97" t="s">
        <v>700</v>
      </c>
      <c r="LX2" s="98" t="s">
        <v>665</v>
      </c>
      <c r="LY2" s="97" t="s">
        <v>701</v>
      </c>
      <c r="LZ2" s="99" t="s">
        <v>665</v>
      </c>
      <c r="MA2" s="100" t="s">
        <v>702</v>
      </c>
      <c r="MB2" s="98" t="s">
        <v>665</v>
      </c>
      <c r="MC2" s="97" t="s">
        <v>702</v>
      </c>
      <c r="MD2" s="99" t="s">
        <v>665</v>
      </c>
      <c r="ME2" s="100" t="s">
        <v>702</v>
      </c>
      <c r="MF2" s="98" t="s">
        <v>665</v>
      </c>
      <c r="MG2" s="97" t="s">
        <v>702</v>
      </c>
      <c r="MH2" s="98" t="s">
        <v>665</v>
      </c>
      <c r="MI2" s="97" t="s">
        <v>702</v>
      </c>
      <c r="MJ2" s="99" t="s">
        <v>665</v>
      </c>
      <c r="MK2" s="100" t="s">
        <v>703</v>
      </c>
      <c r="ML2" s="98" t="s">
        <v>665</v>
      </c>
      <c r="MM2" s="97" t="s">
        <v>704</v>
      </c>
      <c r="MN2" s="99" t="s">
        <v>665</v>
      </c>
      <c r="MO2" s="100" t="s">
        <v>704</v>
      </c>
      <c r="MP2" s="98" t="s">
        <v>665</v>
      </c>
      <c r="MQ2" s="97" t="s">
        <v>704</v>
      </c>
      <c r="MR2" s="99" t="s">
        <v>665</v>
      </c>
      <c r="MS2" s="100" t="s">
        <v>704</v>
      </c>
      <c r="MT2" s="98" t="s">
        <v>665</v>
      </c>
      <c r="MU2" s="97" t="s">
        <v>704</v>
      </c>
      <c r="MV2" s="99" t="s">
        <v>665</v>
      </c>
      <c r="MW2" s="100" t="s">
        <v>704</v>
      </c>
      <c r="MX2" s="98" t="s">
        <v>665</v>
      </c>
      <c r="MY2" s="97" t="s">
        <v>704</v>
      </c>
      <c r="MZ2" s="99" t="s">
        <v>665</v>
      </c>
      <c r="NA2" s="100" t="s">
        <v>704</v>
      </c>
      <c r="NB2" s="98" t="s">
        <v>665</v>
      </c>
      <c r="NC2" s="97" t="s">
        <v>704</v>
      </c>
      <c r="ND2" s="99" t="s">
        <v>665</v>
      </c>
      <c r="NE2" s="100" t="s">
        <v>704</v>
      </c>
      <c r="NF2" s="98" t="s">
        <v>665</v>
      </c>
      <c r="NG2" s="97" t="s">
        <v>704</v>
      </c>
      <c r="NH2" s="99" t="s">
        <v>665</v>
      </c>
      <c r="NI2" s="100" t="s">
        <v>704</v>
      </c>
      <c r="NJ2" s="98" t="s">
        <v>665</v>
      </c>
      <c r="NK2" s="97" t="s">
        <v>704</v>
      </c>
      <c r="NL2" s="99" t="s">
        <v>665</v>
      </c>
      <c r="NM2" s="97" t="s">
        <v>704</v>
      </c>
      <c r="NN2" s="99" t="s">
        <v>665</v>
      </c>
      <c r="NO2" s="100" t="s">
        <v>704</v>
      </c>
      <c r="NP2" s="98" t="s">
        <v>665</v>
      </c>
      <c r="NQ2" s="97" t="s">
        <v>704</v>
      </c>
      <c r="NR2" s="99" t="s">
        <v>665</v>
      </c>
      <c r="NS2" s="100" t="s">
        <v>704</v>
      </c>
      <c r="NT2" s="98" t="s">
        <v>665</v>
      </c>
      <c r="NU2" s="97" t="s">
        <v>704</v>
      </c>
      <c r="NV2" s="99" t="s">
        <v>665</v>
      </c>
      <c r="NW2" s="100" t="s">
        <v>705</v>
      </c>
      <c r="NX2" s="98" t="s">
        <v>665</v>
      </c>
      <c r="NY2" s="97" t="s">
        <v>706</v>
      </c>
      <c r="NZ2" s="99" t="s">
        <v>665</v>
      </c>
      <c r="OA2" s="100" t="s">
        <v>707</v>
      </c>
      <c r="OB2" s="98" t="s">
        <v>665</v>
      </c>
      <c r="OC2" s="97" t="s">
        <v>707</v>
      </c>
      <c r="OD2" s="99" t="s">
        <v>665</v>
      </c>
      <c r="OE2" s="100" t="s">
        <v>708</v>
      </c>
      <c r="OF2" s="98" t="s">
        <v>665</v>
      </c>
      <c r="OG2" s="97" t="s">
        <v>708</v>
      </c>
      <c r="OH2" s="98" t="s">
        <v>665</v>
      </c>
      <c r="OI2" s="97" t="s">
        <v>709</v>
      </c>
      <c r="OJ2" s="99" t="s">
        <v>665</v>
      </c>
      <c r="OK2" s="100" t="s">
        <v>710</v>
      </c>
      <c r="OL2" s="99" t="s">
        <v>665</v>
      </c>
      <c r="OM2" s="100" t="s">
        <v>710</v>
      </c>
      <c r="ON2" s="98" t="s">
        <v>665</v>
      </c>
      <c r="OO2" s="97" t="s">
        <v>711</v>
      </c>
      <c r="OP2" s="98" t="s">
        <v>665</v>
      </c>
      <c r="OQ2" s="97" t="s">
        <v>712</v>
      </c>
      <c r="OR2" s="99" t="s">
        <v>665</v>
      </c>
      <c r="OS2" s="97" t="s">
        <v>713</v>
      </c>
      <c r="OT2" s="98" t="s">
        <v>665</v>
      </c>
      <c r="OU2" s="97" t="s">
        <v>714</v>
      </c>
      <c r="OV2" s="99" t="s">
        <v>665</v>
      </c>
      <c r="OW2" s="97" t="s">
        <v>715</v>
      </c>
      <c r="OX2" s="99" t="s">
        <v>665</v>
      </c>
      <c r="OY2" s="97" t="s">
        <v>715</v>
      </c>
      <c r="OZ2" s="99" t="s">
        <v>665</v>
      </c>
      <c r="PA2" s="97" t="s">
        <v>715</v>
      </c>
      <c r="PB2" s="99" t="s">
        <v>665</v>
      </c>
      <c r="PC2" s="97" t="s">
        <v>716</v>
      </c>
      <c r="PD2" s="99" t="s">
        <v>665</v>
      </c>
      <c r="PE2" s="97" t="s">
        <v>717</v>
      </c>
      <c r="PF2" s="101" t="s">
        <v>665</v>
      </c>
    </row>
    <row r="3" spans="1:422" x14ac:dyDescent="0.15">
      <c r="A3" s="80"/>
      <c r="B3" s="80"/>
      <c r="C3" s="83"/>
      <c r="D3" s="82"/>
      <c r="E3" s="89"/>
      <c r="F3" s="83"/>
      <c r="G3" s="89"/>
      <c r="H3" s="82"/>
      <c r="I3" s="82"/>
      <c r="J3" s="82"/>
      <c r="K3" s="84"/>
      <c r="L3" s="93"/>
      <c r="M3" s="83"/>
      <c r="N3" s="84"/>
      <c r="O3" s="83"/>
      <c r="P3" s="82"/>
      <c r="Q3" s="82"/>
      <c r="R3" s="82"/>
      <c r="S3" s="84"/>
      <c r="T3" s="84"/>
      <c r="U3" s="81"/>
      <c r="V3" s="82"/>
      <c r="W3" s="82"/>
      <c r="X3" s="86"/>
      <c r="Y3" s="86"/>
      <c r="Z3" s="84"/>
      <c r="AA3" s="82"/>
      <c r="AB3" s="82"/>
      <c r="AC3" s="87"/>
      <c r="AD3" s="83"/>
      <c r="AE3" s="83"/>
      <c r="AF3" s="83"/>
      <c r="AG3" s="83"/>
      <c r="AH3" s="83"/>
      <c r="AI3" s="88"/>
      <c r="AJ3" s="89"/>
      <c r="AK3" s="81"/>
      <c r="AL3" s="83"/>
      <c r="AM3" s="82"/>
      <c r="AN3" s="82"/>
      <c r="AO3" s="82"/>
      <c r="AP3" s="86"/>
      <c r="AQ3" s="87"/>
      <c r="AR3" s="83"/>
      <c r="AS3" s="83"/>
      <c r="AT3" s="83"/>
      <c r="AU3" s="83"/>
      <c r="AV3" s="83"/>
      <c r="AW3" s="88"/>
      <c r="AX3" s="89"/>
      <c r="AY3" s="81"/>
      <c r="AZ3" s="83"/>
      <c r="BA3" s="82"/>
      <c r="BB3" s="82"/>
      <c r="BC3" s="82"/>
      <c r="BD3" s="86"/>
      <c r="BE3" s="87"/>
      <c r="BF3" s="83"/>
      <c r="BG3" s="83"/>
      <c r="BH3" s="83"/>
      <c r="BI3" s="83"/>
      <c r="BJ3" s="83"/>
      <c r="BK3" s="88"/>
      <c r="BL3" s="89"/>
      <c r="BM3" s="81"/>
      <c r="BN3" s="90"/>
      <c r="BO3" s="83">
        <v>1</v>
      </c>
      <c r="BP3" s="99"/>
      <c r="BQ3" s="83">
        <f>BO3+1</f>
        <v>2</v>
      </c>
      <c r="BR3" s="84"/>
      <c r="BS3" s="92"/>
      <c r="BT3" s="83">
        <f>BQ3+1</f>
        <v>3</v>
      </c>
      <c r="BU3" s="92"/>
      <c r="BV3" s="83">
        <f>BT3+1</f>
        <v>4</v>
      </c>
      <c r="BW3" s="89"/>
      <c r="BX3" s="91">
        <f>BV3+1</f>
        <v>5</v>
      </c>
      <c r="BY3" s="92"/>
      <c r="BZ3" s="83">
        <f>BX3+1</f>
        <v>6</v>
      </c>
      <c r="CA3" s="89"/>
      <c r="CB3" s="91">
        <f>BZ3+1</f>
        <v>7</v>
      </c>
      <c r="CC3" s="92"/>
      <c r="CD3" s="83">
        <f>CB3+1</f>
        <v>8</v>
      </c>
      <c r="CE3" s="89"/>
      <c r="CF3" s="91">
        <f>CD3+1</f>
        <v>9</v>
      </c>
      <c r="CG3" s="89"/>
      <c r="CH3" s="81">
        <f>CF3+1</f>
        <v>10</v>
      </c>
      <c r="CI3" s="89"/>
      <c r="CJ3" s="92"/>
      <c r="CK3" s="91">
        <f>CH3+1</f>
        <v>11</v>
      </c>
      <c r="CL3" s="84"/>
      <c r="CM3" s="92"/>
      <c r="CN3" s="91">
        <f>CK3+1</f>
        <v>12</v>
      </c>
      <c r="CO3" s="82"/>
      <c r="CP3" s="89"/>
      <c r="CQ3" s="91">
        <f>CN3+1</f>
        <v>13</v>
      </c>
      <c r="CR3" s="84"/>
      <c r="CS3" s="93">
        <f>CQ3+1</f>
        <v>14</v>
      </c>
      <c r="CT3" s="82"/>
      <c r="CU3" s="84"/>
      <c r="CV3" s="91">
        <f>CS3+1</f>
        <v>15</v>
      </c>
      <c r="CW3" s="92"/>
      <c r="CX3" s="91">
        <f>CV3+1</f>
        <v>16</v>
      </c>
      <c r="CY3" s="92"/>
      <c r="CZ3" s="91">
        <f>CX3+1</f>
        <v>17</v>
      </c>
      <c r="DA3" s="84"/>
      <c r="DB3" s="91">
        <f>CZ3+1</f>
        <v>18</v>
      </c>
      <c r="DC3" s="84"/>
      <c r="DD3" s="91">
        <f>DB3+1</f>
        <v>19</v>
      </c>
      <c r="DE3" s="87"/>
      <c r="DF3" s="91">
        <f>DD3+1</f>
        <v>20</v>
      </c>
      <c r="DG3" s="84"/>
      <c r="DH3" s="92"/>
      <c r="DI3" s="83">
        <f>DF3+1</f>
        <v>21</v>
      </c>
      <c r="DJ3" s="92"/>
      <c r="DK3" s="91">
        <f>DI3+1</f>
        <v>22</v>
      </c>
      <c r="DL3" s="92"/>
      <c r="DM3" s="91">
        <f>DK3+1</f>
        <v>23</v>
      </c>
      <c r="DN3" s="89"/>
      <c r="DO3" s="91">
        <f>DM3+1</f>
        <v>24</v>
      </c>
      <c r="DP3" s="87"/>
      <c r="DQ3" s="83">
        <f>DO3+1</f>
        <v>25</v>
      </c>
      <c r="DR3" s="84"/>
      <c r="DS3" s="92"/>
      <c r="DT3" s="83">
        <f>DQ3+1</f>
        <v>26</v>
      </c>
      <c r="DU3" s="89"/>
      <c r="DV3" s="91">
        <f>DT3+1</f>
        <v>27</v>
      </c>
      <c r="DW3" s="92"/>
      <c r="DX3" s="91">
        <f>DV3+1</f>
        <v>28</v>
      </c>
      <c r="DY3" s="89"/>
      <c r="DZ3" s="91">
        <f>DX3+1</f>
        <v>29</v>
      </c>
      <c r="EA3" s="84"/>
      <c r="EB3" s="91">
        <f>DZ3+1</f>
        <v>30</v>
      </c>
      <c r="EC3" s="87"/>
      <c r="ED3" s="83">
        <f>EB3+1</f>
        <v>31</v>
      </c>
      <c r="EE3" s="89"/>
      <c r="EF3" s="91">
        <f>ED3+1</f>
        <v>32</v>
      </c>
      <c r="EG3" s="84"/>
      <c r="EH3" s="91">
        <f>EF3+1</f>
        <v>33</v>
      </c>
      <c r="EI3" s="92"/>
      <c r="EJ3" s="91">
        <f>EH3+1</f>
        <v>34</v>
      </c>
      <c r="EK3" s="89"/>
      <c r="EL3" s="91">
        <f>EJ3+1</f>
        <v>35</v>
      </c>
      <c r="EM3" s="92"/>
      <c r="EN3" s="91">
        <f>EL3+1</f>
        <v>36</v>
      </c>
      <c r="EO3" s="84"/>
      <c r="EP3" s="92"/>
      <c r="EQ3" s="91">
        <f>EN3+1</f>
        <v>37</v>
      </c>
      <c r="ER3" s="84"/>
      <c r="ES3" s="91">
        <f>EQ3+1</f>
        <v>38</v>
      </c>
      <c r="ET3" s="84"/>
      <c r="EU3" s="81">
        <f>ES3+1</f>
        <v>39</v>
      </c>
      <c r="EV3" s="92"/>
      <c r="EW3" s="91">
        <f>EU3+1</f>
        <v>40</v>
      </c>
      <c r="EX3" s="84"/>
      <c r="EY3" s="91">
        <f>EW3+1</f>
        <v>41</v>
      </c>
      <c r="EZ3" s="92"/>
      <c r="FA3" s="91">
        <f>EY3+1</f>
        <v>42</v>
      </c>
      <c r="FB3" s="84"/>
      <c r="FC3" s="91">
        <f>FA3+1</f>
        <v>43</v>
      </c>
      <c r="FD3" s="92"/>
      <c r="FE3" s="91">
        <f>FC3+1</f>
        <v>44</v>
      </c>
      <c r="FF3" s="84"/>
      <c r="FG3" s="91">
        <f>FE3+1</f>
        <v>45</v>
      </c>
      <c r="FH3" s="84"/>
      <c r="FI3" s="81">
        <f>FG3+1</f>
        <v>46</v>
      </c>
      <c r="FJ3" s="92"/>
      <c r="FK3" s="91">
        <f>FI3+1</f>
        <v>47</v>
      </c>
      <c r="FL3" s="92"/>
      <c r="FM3" s="91">
        <f>FK3+1</f>
        <v>48</v>
      </c>
      <c r="FN3" s="94"/>
      <c r="FO3" s="81">
        <f>FM3+1</f>
        <v>49</v>
      </c>
      <c r="FP3" s="84"/>
      <c r="FQ3" s="91">
        <f>FO3+1</f>
        <v>50</v>
      </c>
      <c r="FR3" s="92"/>
      <c r="FS3" s="91">
        <f>FQ3+1</f>
        <v>51</v>
      </c>
      <c r="FT3" s="92"/>
      <c r="FU3" s="91">
        <f>FS3+1</f>
        <v>52</v>
      </c>
      <c r="FV3" s="87"/>
      <c r="FW3" s="81">
        <f>FU3+1</f>
        <v>53</v>
      </c>
      <c r="FX3" s="92"/>
      <c r="FY3" s="91">
        <f>FW3+1</f>
        <v>54</v>
      </c>
      <c r="FZ3" s="92"/>
      <c r="GA3" s="91">
        <f>FY3+1</f>
        <v>55</v>
      </c>
      <c r="GB3" s="91">
        <f>GA3+1</f>
        <v>56</v>
      </c>
      <c r="GC3" s="87"/>
      <c r="GD3" s="81">
        <f>GB3+1</f>
        <v>57</v>
      </c>
      <c r="GE3" s="91">
        <f>GD3+1</f>
        <v>58</v>
      </c>
      <c r="GF3" s="91">
        <f>GE3+1</f>
        <v>59</v>
      </c>
      <c r="GG3" s="92"/>
      <c r="GH3" s="91">
        <f>GF3+1</f>
        <v>60</v>
      </c>
      <c r="GI3" s="92"/>
      <c r="GJ3" s="91">
        <f>GH3+1</f>
        <v>61</v>
      </c>
      <c r="GK3" s="92"/>
      <c r="GL3" s="91">
        <f>GJ3+1</f>
        <v>62</v>
      </c>
      <c r="GM3" s="92"/>
      <c r="GN3" s="91">
        <f>GL3+1</f>
        <v>63</v>
      </c>
      <c r="GO3" s="92"/>
      <c r="GP3" s="91">
        <f>GN3+1</f>
        <v>64</v>
      </c>
      <c r="GQ3" s="84"/>
      <c r="GR3" s="91">
        <f>GP3+1</f>
        <v>65</v>
      </c>
      <c r="GS3" s="84"/>
      <c r="GT3" s="92"/>
      <c r="GU3" s="91">
        <f>GR3+1</f>
        <v>66</v>
      </c>
      <c r="GV3" s="92"/>
      <c r="GW3" s="91">
        <f>GU3+1</f>
        <v>67</v>
      </c>
      <c r="GX3" s="84"/>
      <c r="GY3" s="91">
        <f>GW3+1</f>
        <v>68</v>
      </c>
      <c r="GZ3" s="92"/>
      <c r="HA3" s="81">
        <f>GY3+1</f>
        <v>69</v>
      </c>
      <c r="HB3" s="84"/>
      <c r="HC3" s="91">
        <f>HA3+1</f>
        <v>70</v>
      </c>
      <c r="HD3" s="92"/>
      <c r="HE3" s="91">
        <f>HC3+1</f>
        <v>71</v>
      </c>
      <c r="HF3" s="92"/>
      <c r="HG3" s="91">
        <f>HE3+1</f>
        <v>72</v>
      </c>
      <c r="HH3" s="92"/>
      <c r="HI3" s="91">
        <f>HG3+1</f>
        <v>73</v>
      </c>
      <c r="HJ3" s="84"/>
      <c r="HK3" s="91">
        <f>HI3+1</f>
        <v>74</v>
      </c>
      <c r="HL3" s="84"/>
      <c r="HM3" s="81">
        <f>HK3+1</f>
        <v>75</v>
      </c>
      <c r="HN3" s="92"/>
      <c r="HO3" s="91">
        <f>HM3+1</f>
        <v>76</v>
      </c>
      <c r="HP3" s="92"/>
      <c r="HQ3" s="91">
        <f>HO3+1</f>
        <v>77</v>
      </c>
      <c r="HR3" s="92"/>
      <c r="HS3" s="91">
        <f>HQ3+1</f>
        <v>78</v>
      </c>
      <c r="HT3" s="87"/>
      <c r="HU3" s="81">
        <f>HS3+1</f>
        <v>79</v>
      </c>
      <c r="HV3" s="84"/>
      <c r="HW3" s="91">
        <f>HU3+1</f>
        <v>80</v>
      </c>
      <c r="HX3" s="84"/>
      <c r="HY3" s="91">
        <f>HW3+1</f>
        <v>81</v>
      </c>
      <c r="HZ3" s="84"/>
      <c r="IA3" s="91">
        <f>HY3+1</f>
        <v>82</v>
      </c>
      <c r="IB3" s="84"/>
      <c r="IC3" s="91">
        <f>IA3+1</f>
        <v>83</v>
      </c>
      <c r="ID3" s="84"/>
      <c r="IE3" s="91">
        <f>IC3+1</f>
        <v>84</v>
      </c>
      <c r="IF3" s="84"/>
      <c r="IG3" s="91">
        <f>IE3+1</f>
        <v>85</v>
      </c>
      <c r="IH3" s="84"/>
      <c r="II3" s="91">
        <f>IG3+1</f>
        <v>86</v>
      </c>
      <c r="IJ3" s="92"/>
      <c r="IK3" s="91">
        <f>II3+1</f>
        <v>87</v>
      </c>
      <c r="IL3" s="84"/>
      <c r="IM3" s="91">
        <f>IK3+1</f>
        <v>88</v>
      </c>
      <c r="IN3" s="84"/>
      <c r="IO3" s="91">
        <f>IM3+1</f>
        <v>89</v>
      </c>
      <c r="IP3" s="84"/>
      <c r="IQ3" s="91">
        <f>IO3+1</f>
        <v>90</v>
      </c>
      <c r="IR3" s="84"/>
      <c r="IS3" s="91">
        <f>IQ3+1</f>
        <v>91</v>
      </c>
      <c r="IT3" s="84"/>
      <c r="IU3" s="91">
        <f>IS3+1</f>
        <v>92</v>
      </c>
      <c r="IV3" s="84"/>
      <c r="IW3" s="91">
        <f>IU3+1</f>
        <v>93</v>
      </c>
      <c r="IX3" s="84"/>
      <c r="IY3" s="91">
        <f>IW3+1</f>
        <v>94</v>
      </c>
      <c r="IZ3" s="84"/>
      <c r="JA3" s="91">
        <f>IY3+1</f>
        <v>95</v>
      </c>
      <c r="JB3" s="84"/>
      <c r="JC3" s="91">
        <f>JA3+1</f>
        <v>96</v>
      </c>
      <c r="JD3" s="84"/>
      <c r="JE3" s="91">
        <f>JC3+1</f>
        <v>97</v>
      </c>
      <c r="JF3" s="84"/>
      <c r="JG3" s="91">
        <f>JE3+1</f>
        <v>98</v>
      </c>
      <c r="JH3" s="84"/>
      <c r="JI3" s="91">
        <f>JG3+1</f>
        <v>99</v>
      </c>
      <c r="JJ3" s="84"/>
      <c r="JK3" s="91">
        <f>JI3+1</f>
        <v>100</v>
      </c>
      <c r="JL3" s="84"/>
      <c r="JM3" s="91">
        <f>JK3+1</f>
        <v>101</v>
      </c>
      <c r="JN3" s="84"/>
      <c r="JO3" s="91">
        <f>JM3+1</f>
        <v>102</v>
      </c>
      <c r="JP3" s="84"/>
      <c r="JQ3" s="91">
        <f>JO3+1</f>
        <v>103</v>
      </c>
      <c r="JR3" s="84"/>
      <c r="JS3" s="91">
        <f>JQ3+1</f>
        <v>104</v>
      </c>
      <c r="JT3" s="84"/>
      <c r="JU3" s="91">
        <f>JS3+1</f>
        <v>105</v>
      </c>
      <c r="JV3" s="84"/>
      <c r="JW3" s="91">
        <f>JU3+1</f>
        <v>106</v>
      </c>
      <c r="JX3" s="84"/>
      <c r="JY3" s="91">
        <f>JW3+1</f>
        <v>107</v>
      </c>
      <c r="JZ3" s="84"/>
      <c r="KA3" s="91">
        <f>JY3+1</f>
        <v>108</v>
      </c>
      <c r="KB3" s="84"/>
      <c r="KC3" s="91">
        <f>KA3+1</f>
        <v>109</v>
      </c>
      <c r="KD3" s="84"/>
      <c r="KE3" s="91">
        <f>KC3+1</f>
        <v>110</v>
      </c>
      <c r="KF3" s="84"/>
      <c r="KG3" s="91">
        <f>KE3+1</f>
        <v>111</v>
      </c>
      <c r="KH3" s="84"/>
      <c r="KI3" s="91">
        <f>KG3+1</f>
        <v>112</v>
      </c>
      <c r="KJ3" s="84"/>
      <c r="KK3" s="91">
        <f>KI3+1</f>
        <v>113</v>
      </c>
      <c r="KL3" s="84"/>
      <c r="KM3" s="91">
        <f>KK3+1</f>
        <v>114</v>
      </c>
      <c r="KN3" s="84"/>
      <c r="KO3" s="91">
        <f>KM3+1</f>
        <v>115</v>
      </c>
      <c r="KP3" s="84"/>
      <c r="KQ3" s="91">
        <f>KO3+1</f>
        <v>116</v>
      </c>
      <c r="KR3" s="84"/>
      <c r="KS3" s="91">
        <f>KQ3+1</f>
        <v>117</v>
      </c>
      <c r="KT3" s="84"/>
      <c r="KU3" s="91">
        <f>KS3+1</f>
        <v>118</v>
      </c>
      <c r="KV3" s="84"/>
      <c r="KW3" s="91">
        <f>KU3+1</f>
        <v>119</v>
      </c>
      <c r="KX3" s="84"/>
      <c r="KY3" s="91">
        <f>KW3+1</f>
        <v>120</v>
      </c>
      <c r="KZ3" s="84"/>
      <c r="LA3" s="91">
        <f>KY3+1</f>
        <v>121</v>
      </c>
      <c r="LB3" s="84"/>
      <c r="LC3" s="91">
        <f>LA3+1</f>
        <v>122</v>
      </c>
      <c r="LD3" s="84"/>
      <c r="LE3" s="91">
        <f>LC3+1</f>
        <v>123</v>
      </c>
      <c r="LF3" s="84"/>
      <c r="LG3" s="91">
        <f>LE3+1</f>
        <v>124</v>
      </c>
      <c r="LH3" s="84"/>
      <c r="LI3" s="91">
        <f>LG3+1</f>
        <v>125</v>
      </c>
      <c r="LJ3" s="84"/>
      <c r="LK3" s="91">
        <f>LI3+1</f>
        <v>126</v>
      </c>
      <c r="LL3" s="84"/>
      <c r="LM3" s="91">
        <f>LK3+1</f>
        <v>127</v>
      </c>
      <c r="LN3" s="84"/>
      <c r="LO3" s="91">
        <f>LM3+1</f>
        <v>128</v>
      </c>
      <c r="LP3" s="84"/>
      <c r="LQ3" s="91">
        <f>LO3+1</f>
        <v>129</v>
      </c>
      <c r="LR3" s="84"/>
      <c r="LS3" s="91">
        <f>LQ3+1</f>
        <v>130</v>
      </c>
      <c r="LT3" s="84"/>
      <c r="LU3" s="91">
        <f>LS3+1</f>
        <v>131</v>
      </c>
      <c r="LV3" s="84"/>
      <c r="LW3" s="91">
        <f>LU3+1</f>
        <v>132</v>
      </c>
      <c r="LX3" s="84"/>
      <c r="LY3" s="91">
        <f>LW3+1</f>
        <v>133</v>
      </c>
      <c r="LZ3" s="84"/>
      <c r="MA3" s="91">
        <f>LY3+1</f>
        <v>134</v>
      </c>
      <c r="MB3" s="84"/>
      <c r="MC3" s="91">
        <f>MA3+1</f>
        <v>135</v>
      </c>
      <c r="MD3" s="84"/>
      <c r="ME3" s="91">
        <f>MC3+1</f>
        <v>136</v>
      </c>
      <c r="MF3" s="84"/>
      <c r="MG3" s="91">
        <f>ME3+1</f>
        <v>137</v>
      </c>
      <c r="MH3" s="84"/>
      <c r="MI3" s="91">
        <f>MG3+1</f>
        <v>138</v>
      </c>
      <c r="MJ3" s="84"/>
      <c r="MK3" s="91">
        <f>MI3+1</f>
        <v>139</v>
      </c>
      <c r="ML3" s="84"/>
      <c r="MM3" s="91">
        <f>MK3+1</f>
        <v>140</v>
      </c>
      <c r="MN3" s="84"/>
      <c r="MO3" s="91">
        <f>MM3+1</f>
        <v>141</v>
      </c>
      <c r="MP3" s="84"/>
      <c r="MQ3" s="91">
        <f>MO3+1</f>
        <v>142</v>
      </c>
      <c r="MR3" s="84"/>
      <c r="MS3" s="91">
        <f>MQ3+1</f>
        <v>143</v>
      </c>
      <c r="MT3" s="84"/>
      <c r="MU3" s="91">
        <f>MS3+1</f>
        <v>144</v>
      </c>
      <c r="MV3" s="84"/>
      <c r="MW3" s="91">
        <f>MU3+1</f>
        <v>145</v>
      </c>
      <c r="MX3" s="84"/>
      <c r="MY3" s="91">
        <f>MW3+1</f>
        <v>146</v>
      </c>
      <c r="MZ3" s="84"/>
      <c r="NA3" s="91">
        <f>MY3+1</f>
        <v>147</v>
      </c>
      <c r="NB3" s="84"/>
      <c r="NC3" s="91">
        <f>NA3+1</f>
        <v>148</v>
      </c>
      <c r="ND3" s="84"/>
      <c r="NE3" s="91">
        <f>NC3+1</f>
        <v>149</v>
      </c>
      <c r="NF3" s="84"/>
      <c r="NG3" s="91">
        <f>NE3+1</f>
        <v>150</v>
      </c>
      <c r="NH3" s="84"/>
      <c r="NI3" s="91">
        <f>NG3+1</f>
        <v>151</v>
      </c>
      <c r="NJ3" s="84"/>
      <c r="NK3" s="91">
        <f>NI3+1</f>
        <v>152</v>
      </c>
      <c r="NL3" s="84"/>
      <c r="NM3" s="91">
        <f>NK3+1</f>
        <v>153</v>
      </c>
      <c r="NN3" s="84"/>
      <c r="NO3" s="91">
        <f>NM3+1</f>
        <v>154</v>
      </c>
      <c r="NP3" s="84"/>
      <c r="NQ3" s="91">
        <f>NO3+1</f>
        <v>155</v>
      </c>
      <c r="NR3" s="84"/>
      <c r="NS3" s="91">
        <f>NQ3+1</f>
        <v>156</v>
      </c>
      <c r="NT3" s="84"/>
      <c r="NU3" s="91">
        <f>NS3+1</f>
        <v>157</v>
      </c>
      <c r="NV3" s="84"/>
      <c r="NW3" s="91">
        <f>NU3+1</f>
        <v>158</v>
      </c>
      <c r="NX3" s="84"/>
      <c r="NY3" s="91">
        <f>NW3+1</f>
        <v>159</v>
      </c>
      <c r="NZ3" s="84"/>
      <c r="OA3" s="91">
        <f>NY3+1</f>
        <v>160</v>
      </c>
      <c r="OB3" s="84"/>
      <c r="OC3" s="91">
        <f>OA3+1</f>
        <v>161</v>
      </c>
      <c r="OD3" s="84"/>
      <c r="OE3" s="91">
        <f>OC3+1</f>
        <v>162</v>
      </c>
      <c r="OF3" s="84"/>
      <c r="OG3" s="91">
        <f>OE3+1</f>
        <v>163</v>
      </c>
      <c r="OH3" s="84"/>
      <c r="OI3" s="91">
        <f>OG3+1</f>
        <v>164</v>
      </c>
      <c r="OJ3" s="84"/>
      <c r="OK3" s="91">
        <f>OI3+1</f>
        <v>165</v>
      </c>
      <c r="OL3" s="84"/>
      <c r="OM3" s="91">
        <f>OK3+1</f>
        <v>166</v>
      </c>
      <c r="ON3" s="84"/>
      <c r="OO3" s="91">
        <f>OM3+1</f>
        <v>167</v>
      </c>
      <c r="OP3" s="84"/>
      <c r="OQ3" s="91">
        <f>OO3+1</f>
        <v>168</v>
      </c>
      <c r="OR3" s="84"/>
      <c r="OS3" s="91">
        <f>OQ3+1</f>
        <v>169</v>
      </c>
      <c r="OT3" s="84"/>
      <c r="OU3" s="91">
        <f>OS3+1</f>
        <v>170</v>
      </c>
      <c r="OV3" s="84"/>
      <c r="OW3" s="91">
        <f>OU3+1</f>
        <v>171</v>
      </c>
      <c r="OX3" s="84"/>
      <c r="OY3" s="91">
        <f>OW3+1</f>
        <v>172</v>
      </c>
      <c r="OZ3" s="84"/>
      <c r="PA3" s="91">
        <f>OY3+1</f>
        <v>173</v>
      </c>
      <c r="PB3" s="84"/>
      <c r="PC3" s="91">
        <f>PA3+1</f>
        <v>174</v>
      </c>
      <c r="PD3" s="84"/>
      <c r="PE3" s="91">
        <f>PC3+1</f>
        <v>175</v>
      </c>
      <c r="PF3" s="87"/>
    </row>
    <row r="4" spans="1:422" ht="14.25" thickBot="1" x14ac:dyDescent="0.2">
      <c r="A4" s="102"/>
      <c r="B4" s="102">
        <v>1</v>
      </c>
      <c r="C4" s="103">
        <f t="shared" ref="C4:BL4" si="0">B4+1</f>
        <v>2</v>
      </c>
      <c r="D4" s="104">
        <f>C4+1</f>
        <v>3</v>
      </c>
      <c r="E4" s="105">
        <f t="shared" si="0"/>
        <v>4</v>
      </c>
      <c r="F4" s="104">
        <f>E4+1</f>
        <v>5</v>
      </c>
      <c r="G4" s="105">
        <f>F4+1</f>
        <v>6</v>
      </c>
      <c r="H4" s="104">
        <f t="shared" si="0"/>
        <v>7</v>
      </c>
      <c r="I4" s="104">
        <f t="shared" si="0"/>
        <v>8</v>
      </c>
      <c r="J4" s="104">
        <f t="shared" si="0"/>
        <v>9</v>
      </c>
      <c r="K4" s="105">
        <f t="shared" si="0"/>
        <v>10</v>
      </c>
      <c r="L4" s="106">
        <f t="shared" si="0"/>
        <v>11</v>
      </c>
      <c r="M4" s="104">
        <f t="shared" si="0"/>
        <v>12</v>
      </c>
      <c r="N4" s="105">
        <f t="shared" si="0"/>
        <v>13</v>
      </c>
      <c r="O4" s="104">
        <f t="shared" si="0"/>
        <v>14</v>
      </c>
      <c r="P4" s="104">
        <f t="shared" si="0"/>
        <v>15</v>
      </c>
      <c r="Q4" s="104">
        <f t="shared" si="0"/>
        <v>16</v>
      </c>
      <c r="R4" s="104">
        <f t="shared" si="0"/>
        <v>17</v>
      </c>
      <c r="S4" s="105">
        <f t="shared" si="0"/>
        <v>18</v>
      </c>
      <c r="T4" s="105">
        <f>S4+1</f>
        <v>19</v>
      </c>
      <c r="U4" s="107">
        <f>T4+1</f>
        <v>20</v>
      </c>
      <c r="V4" s="104">
        <f t="shared" si="0"/>
        <v>21</v>
      </c>
      <c r="W4" s="104">
        <f t="shared" si="0"/>
        <v>22</v>
      </c>
      <c r="X4" s="104">
        <f t="shared" si="0"/>
        <v>23</v>
      </c>
      <c r="Y4" s="108">
        <f t="shared" si="0"/>
        <v>24</v>
      </c>
      <c r="Z4" s="110">
        <f>Y4+1</f>
        <v>25</v>
      </c>
      <c r="AA4" s="104">
        <f t="shared" si="0"/>
        <v>26</v>
      </c>
      <c r="AB4" s="109">
        <f t="shared" si="0"/>
        <v>27</v>
      </c>
      <c r="AC4" s="111">
        <f t="shared" si="0"/>
        <v>28</v>
      </c>
      <c r="AD4" s="112">
        <f t="shared" si="0"/>
        <v>29</v>
      </c>
      <c r="AE4" s="103">
        <f t="shared" si="0"/>
        <v>30</v>
      </c>
      <c r="AF4" s="103">
        <f t="shared" si="0"/>
        <v>31</v>
      </c>
      <c r="AG4" s="103">
        <f t="shared" si="0"/>
        <v>32</v>
      </c>
      <c r="AH4" s="103">
        <f t="shared" si="0"/>
        <v>33</v>
      </c>
      <c r="AI4" s="113">
        <f t="shared" si="0"/>
        <v>34</v>
      </c>
      <c r="AJ4" s="114">
        <f t="shared" si="0"/>
        <v>35</v>
      </c>
      <c r="AK4" s="107">
        <f t="shared" si="0"/>
        <v>36</v>
      </c>
      <c r="AL4" s="103">
        <f t="shared" si="0"/>
        <v>37</v>
      </c>
      <c r="AM4" s="104">
        <f t="shared" si="0"/>
        <v>38</v>
      </c>
      <c r="AN4" s="104">
        <f t="shared" si="0"/>
        <v>39</v>
      </c>
      <c r="AO4" s="104">
        <f t="shared" si="0"/>
        <v>40</v>
      </c>
      <c r="AP4" s="108">
        <f t="shared" si="0"/>
        <v>41</v>
      </c>
      <c r="AQ4" s="115">
        <f t="shared" si="0"/>
        <v>42</v>
      </c>
      <c r="AR4" s="103">
        <f t="shared" si="0"/>
        <v>43</v>
      </c>
      <c r="AS4" s="103">
        <f t="shared" si="0"/>
        <v>44</v>
      </c>
      <c r="AT4" s="103">
        <f t="shared" si="0"/>
        <v>45</v>
      </c>
      <c r="AU4" s="103">
        <f t="shared" si="0"/>
        <v>46</v>
      </c>
      <c r="AV4" s="103">
        <f t="shared" si="0"/>
        <v>47</v>
      </c>
      <c r="AW4" s="113">
        <f t="shared" si="0"/>
        <v>48</v>
      </c>
      <c r="AX4" s="114">
        <f t="shared" si="0"/>
        <v>49</v>
      </c>
      <c r="AY4" s="107">
        <f t="shared" si="0"/>
        <v>50</v>
      </c>
      <c r="AZ4" s="103">
        <f t="shared" si="0"/>
        <v>51</v>
      </c>
      <c r="BA4" s="104">
        <f t="shared" si="0"/>
        <v>52</v>
      </c>
      <c r="BB4" s="104">
        <f t="shared" si="0"/>
        <v>53</v>
      </c>
      <c r="BC4" s="104">
        <f t="shared" si="0"/>
        <v>54</v>
      </c>
      <c r="BD4" s="108">
        <f t="shared" si="0"/>
        <v>55</v>
      </c>
      <c r="BE4" s="115">
        <f t="shared" si="0"/>
        <v>56</v>
      </c>
      <c r="BF4" s="103">
        <f t="shared" si="0"/>
        <v>57</v>
      </c>
      <c r="BG4" s="103">
        <f t="shared" si="0"/>
        <v>58</v>
      </c>
      <c r="BH4" s="103">
        <f t="shared" si="0"/>
        <v>59</v>
      </c>
      <c r="BI4" s="103">
        <f t="shared" si="0"/>
        <v>60</v>
      </c>
      <c r="BJ4" s="103">
        <f t="shared" si="0"/>
        <v>61</v>
      </c>
      <c r="BK4" s="113">
        <f t="shared" si="0"/>
        <v>62</v>
      </c>
      <c r="BL4" s="114">
        <f t="shared" si="0"/>
        <v>63</v>
      </c>
      <c r="BM4" s="107">
        <f t="shared" ref="BM4:DU4" si="1">BL4+1</f>
        <v>64</v>
      </c>
      <c r="BN4" s="115">
        <f t="shared" si="1"/>
        <v>65</v>
      </c>
      <c r="BO4" s="103">
        <f t="shared" si="1"/>
        <v>66</v>
      </c>
      <c r="BP4" s="116">
        <f t="shared" si="1"/>
        <v>67</v>
      </c>
      <c r="BQ4" s="103">
        <f t="shared" si="1"/>
        <v>68</v>
      </c>
      <c r="BR4" s="105">
        <f t="shared" si="1"/>
        <v>69</v>
      </c>
      <c r="BS4" s="116">
        <f t="shared" si="1"/>
        <v>70</v>
      </c>
      <c r="BT4" s="103">
        <f t="shared" si="1"/>
        <v>71</v>
      </c>
      <c r="BU4" s="116">
        <f t="shared" si="1"/>
        <v>72</v>
      </c>
      <c r="BV4" s="103">
        <f t="shared" si="1"/>
        <v>73</v>
      </c>
      <c r="BW4" s="114">
        <f t="shared" si="1"/>
        <v>74</v>
      </c>
      <c r="BX4" s="117">
        <f t="shared" si="1"/>
        <v>75</v>
      </c>
      <c r="BY4" s="116">
        <f t="shared" si="1"/>
        <v>76</v>
      </c>
      <c r="BZ4" s="103">
        <f t="shared" si="1"/>
        <v>77</v>
      </c>
      <c r="CA4" s="114">
        <f t="shared" si="1"/>
        <v>78</v>
      </c>
      <c r="CB4" s="117">
        <f t="shared" si="1"/>
        <v>79</v>
      </c>
      <c r="CC4" s="116">
        <f t="shared" si="1"/>
        <v>80</v>
      </c>
      <c r="CD4" s="103">
        <f t="shared" si="1"/>
        <v>81</v>
      </c>
      <c r="CE4" s="114">
        <f t="shared" si="1"/>
        <v>82</v>
      </c>
      <c r="CF4" s="117">
        <f t="shared" si="1"/>
        <v>83</v>
      </c>
      <c r="CG4" s="114">
        <f t="shared" si="1"/>
        <v>84</v>
      </c>
      <c r="CH4" s="107">
        <f t="shared" si="1"/>
        <v>85</v>
      </c>
      <c r="CI4" s="114">
        <f t="shared" si="1"/>
        <v>86</v>
      </c>
      <c r="CJ4" s="116">
        <f t="shared" si="1"/>
        <v>87</v>
      </c>
      <c r="CK4" s="117">
        <f t="shared" si="1"/>
        <v>88</v>
      </c>
      <c r="CL4" s="105">
        <f t="shared" si="1"/>
        <v>89</v>
      </c>
      <c r="CM4" s="116">
        <f t="shared" si="1"/>
        <v>90</v>
      </c>
      <c r="CN4" s="103">
        <f t="shared" si="1"/>
        <v>91</v>
      </c>
      <c r="CO4" s="104">
        <f t="shared" si="1"/>
        <v>92</v>
      </c>
      <c r="CP4" s="114">
        <f t="shared" si="1"/>
        <v>93</v>
      </c>
      <c r="CQ4" s="117">
        <f t="shared" si="1"/>
        <v>94</v>
      </c>
      <c r="CR4" s="105">
        <f t="shared" si="1"/>
        <v>95</v>
      </c>
      <c r="CS4" s="106">
        <f t="shared" si="1"/>
        <v>96</v>
      </c>
      <c r="CT4" s="104">
        <f t="shared" si="1"/>
        <v>97</v>
      </c>
      <c r="CU4" s="105">
        <f t="shared" si="1"/>
        <v>98</v>
      </c>
      <c r="CV4" s="117">
        <f t="shared" si="1"/>
        <v>99</v>
      </c>
      <c r="CW4" s="116">
        <f t="shared" si="1"/>
        <v>100</v>
      </c>
      <c r="CX4" s="117">
        <f t="shared" si="1"/>
        <v>101</v>
      </c>
      <c r="CY4" s="116">
        <f t="shared" si="1"/>
        <v>102</v>
      </c>
      <c r="CZ4" s="103">
        <f t="shared" si="1"/>
        <v>103</v>
      </c>
      <c r="DA4" s="105">
        <f t="shared" si="1"/>
        <v>104</v>
      </c>
      <c r="DB4" s="117">
        <f t="shared" si="1"/>
        <v>105</v>
      </c>
      <c r="DC4" s="105">
        <f t="shared" si="1"/>
        <v>106</v>
      </c>
      <c r="DD4" s="117">
        <f>DC4+1</f>
        <v>107</v>
      </c>
      <c r="DE4" s="115">
        <f t="shared" si="1"/>
        <v>108</v>
      </c>
      <c r="DF4" s="103">
        <f>DE4+1</f>
        <v>109</v>
      </c>
      <c r="DG4" s="105">
        <f t="shared" si="1"/>
        <v>110</v>
      </c>
      <c r="DH4" s="116">
        <f t="shared" si="1"/>
        <v>111</v>
      </c>
      <c r="DI4" s="103">
        <f>DH4+1</f>
        <v>112</v>
      </c>
      <c r="DJ4" s="116">
        <f t="shared" si="1"/>
        <v>113</v>
      </c>
      <c r="DK4" s="117">
        <f t="shared" si="1"/>
        <v>114</v>
      </c>
      <c r="DL4" s="116">
        <f t="shared" si="1"/>
        <v>115</v>
      </c>
      <c r="DM4" s="103">
        <f t="shared" si="1"/>
        <v>116</v>
      </c>
      <c r="DN4" s="105">
        <f t="shared" si="1"/>
        <v>117</v>
      </c>
      <c r="DO4" s="117">
        <f t="shared" si="1"/>
        <v>118</v>
      </c>
      <c r="DP4" s="115">
        <f t="shared" si="1"/>
        <v>119</v>
      </c>
      <c r="DQ4" s="103">
        <f t="shared" si="1"/>
        <v>120</v>
      </c>
      <c r="DR4" s="105">
        <f t="shared" si="1"/>
        <v>121</v>
      </c>
      <c r="DS4" s="116">
        <f t="shared" si="1"/>
        <v>122</v>
      </c>
      <c r="DT4" s="103">
        <f t="shared" si="1"/>
        <v>123</v>
      </c>
      <c r="DU4" s="105">
        <f t="shared" si="1"/>
        <v>124</v>
      </c>
      <c r="DV4" s="117">
        <f t="shared" ref="DV4:GG4" si="2">DU4+1</f>
        <v>125</v>
      </c>
      <c r="DW4" s="116">
        <f t="shared" si="2"/>
        <v>126</v>
      </c>
      <c r="DX4" s="103">
        <f t="shared" si="2"/>
        <v>127</v>
      </c>
      <c r="DY4" s="105">
        <f t="shared" si="2"/>
        <v>128</v>
      </c>
      <c r="DZ4" s="117">
        <f t="shared" si="2"/>
        <v>129</v>
      </c>
      <c r="EA4" s="105">
        <f t="shared" si="2"/>
        <v>130</v>
      </c>
      <c r="EB4" s="117">
        <f t="shared" si="2"/>
        <v>131</v>
      </c>
      <c r="EC4" s="115">
        <f t="shared" si="2"/>
        <v>132</v>
      </c>
      <c r="ED4" s="103">
        <f t="shared" si="2"/>
        <v>133</v>
      </c>
      <c r="EE4" s="105">
        <f t="shared" si="2"/>
        <v>134</v>
      </c>
      <c r="EF4" s="117">
        <f t="shared" si="2"/>
        <v>135</v>
      </c>
      <c r="EG4" s="105">
        <f t="shared" si="2"/>
        <v>136</v>
      </c>
      <c r="EH4" s="117">
        <f t="shared" si="2"/>
        <v>137</v>
      </c>
      <c r="EI4" s="116">
        <f t="shared" si="2"/>
        <v>138</v>
      </c>
      <c r="EJ4" s="103">
        <f t="shared" si="2"/>
        <v>139</v>
      </c>
      <c r="EK4" s="105">
        <f t="shared" si="2"/>
        <v>140</v>
      </c>
      <c r="EL4" s="117">
        <f t="shared" si="2"/>
        <v>141</v>
      </c>
      <c r="EM4" s="116">
        <f t="shared" si="2"/>
        <v>142</v>
      </c>
      <c r="EN4" s="103">
        <f t="shared" si="2"/>
        <v>143</v>
      </c>
      <c r="EO4" s="105">
        <f t="shared" si="2"/>
        <v>144</v>
      </c>
      <c r="EP4" s="116">
        <f t="shared" si="2"/>
        <v>145</v>
      </c>
      <c r="EQ4" s="103">
        <f t="shared" si="2"/>
        <v>146</v>
      </c>
      <c r="ER4" s="105">
        <f t="shared" si="2"/>
        <v>147</v>
      </c>
      <c r="ES4" s="117">
        <f t="shared" si="2"/>
        <v>148</v>
      </c>
      <c r="ET4" s="105">
        <f t="shared" si="2"/>
        <v>149</v>
      </c>
      <c r="EU4" s="107">
        <f t="shared" si="2"/>
        <v>150</v>
      </c>
      <c r="EV4" s="116">
        <f t="shared" si="2"/>
        <v>151</v>
      </c>
      <c r="EW4" s="103">
        <f t="shared" si="2"/>
        <v>152</v>
      </c>
      <c r="EX4" s="105">
        <f t="shared" si="2"/>
        <v>153</v>
      </c>
      <c r="EY4" s="117">
        <f t="shared" si="2"/>
        <v>154</v>
      </c>
      <c r="EZ4" s="116">
        <f t="shared" si="2"/>
        <v>155</v>
      </c>
      <c r="FA4" s="103">
        <f t="shared" si="2"/>
        <v>156</v>
      </c>
      <c r="FB4" s="105">
        <f t="shared" si="2"/>
        <v>157</v>
      </c>
      <c r="FC4" s="117">
        <f t="shared" si="2"/>
        <v>158</v>
      </c>
      <c r="FD4" s="116">
        <f t="shared" si="2"/>
        <v>159</v>
      </c>
      <c r="FE4" s="117">
        <f t="shared" si="2"/>
        <v>160</v>
      </c>
      <c r="FF4" s="105">
        <f t="shared" si="2"/>
        <v>161</v>
      </c>
      <c r="FG4" s="117">
        <f t="shared" si="2"/>
        <v>162</v>
      </c>
      <c r="FH4" s="105">
        <f t="shared" si="2"/>
        <v>163</v>
      </c>
      <c r="FI4" s="106">
        <f t="shared" si="2"/>
        <v>164</v>
      </c>
      <c r="FJ4" s="116">
        <f t="shared" si="2"/>
        <v>165</v>
      </c>
      <c r="FK4" s="103">
        <f t="shared" si="2"/>
        <v>166</v>
      </c>
      <c r="FL4" s="116">
        <f t="shared" si="2"/>
        <v>167</v>
      </c>
      <c r="FM4" s="117">
        <f t="shared" si="2"/>
        <v>168</v>
      </c>
      <c r="FN4" s="118">
        <f t="shared" si="2"/>
        <v>169</v>
      </c>
      <c r="FO4" s="106">
        <f t="shared" si="2"/>
        <v>170</v>
      </c>
      <c r="FP4" s="105">
        <f t="shared" si="2"/>
        <v>171</v>
      </c>
      <c r="FQ4" s="119">
        <f t="shared" si="2"/>
        <v>172</v>
      </c>
      <c r="FR4" s="116">
        <f t="shared" si="2"/>
        <v>173</v>
      </c>
      <c r="FS4" s="117">
        <f t="shared" si="2"/>
        <v>174</v>
      </c>
      <c r="FT4" s="116">
        <f t="shared" si="2"/>
        <v>175</v>
      </c>
      <c r="FU4" s="117">
        <f t="shared" si="2"/>
        <v>176</v>
      </c>
      <c r="FV4" s="115">
        <f t="shared" si="2"/>
        <v>177</v>
      </c>
      <c r="FW4" s="103">
        <f t="shared" si="2"/>
        <v>178</v>
      </c>
      <c r="FX4" s="116">
        <f t="shared" si="2"/>
        <v>179</v>
      </c>
      <c r="FY4" s="104">
        <f t="shared" si="2"/>
        <v>180</v>
      </c>
      <c r="FZ4" s="116">
        <f t="shared" si="2"/>
        <v>181</v>
      </c>
      <c r="GA4" s="105">
        <f t="shared" si="2"/>
        <v>182</v>
      </c>
      <c r="GB4" s="117">
        <f t="shared" si="2"/>
        <v>183</v>
      </c>
      <c r="GC4" s="115">
        <f t="shared" si="2"/>
        <v>184</v>
      </c>
      <c r="GD4" s="114">
        <f t="shared" si="2"/>
        <v>185</v>
      </c>
      <c r="GE4" s="120">
        <f t="shared" si="2"/>
        <v>186</v>
      </c>
      <c r="GF4" s="103">
        <f t="shared" si="2"/>
        <v>187</v>
      </c>
      <c r="GG4" s="116">
        <f t="shared" si="2"/>
        <v>188</v>
      </c>
      <c r="GH4" s="104">
        <f t="shared" ref="GH4:IM4" si="3">GG4+1</f>
        <v>189</v>
      </c>
      <c r="GI4" s="116">
        <f t="shared" si="3"/>
        <v>190</v>
      </c>
      <c r="GJ4" s="104">
        <f>GI4+1</f>
        <v>191</v>
      </c>
      <c r="GK4" s="116">
        <f t="shared" si="3"/>
        <v>192</v>
      </c>
      <c r="GL4" s="104">
        <f t="shared" si="3"/>
        <v>193</v>
      </c>
      <c r="GM4" s="116">
        <f t="shared" si="3"/>
        <v>194</v>
      </c>
      <c r="GN4" s="105">
        <f t="shared" si="3"/>
        <v>195</v>
      </c>
      <c r="GO4" s="116">
        <f t="shared" si="3"/>
        <v>196</v>
      </c>
      <c r="GP4" s="104">
        <f t="shared" si="3"/>
        <v>197</v>
      </c>
      <c r="GQ4" s="105">
        <f t="shared" si="3"/>
        <v>198</v>
      </c>
      <c r="GR4" s="117">
        <f t="shared" si="3"/>
        <v>199</v>
      </c>
      <c r="GS4" s="105">
        <f t="shared" si="3"/>
        <v>200</v>
      </c>
      <c r="GT4" s="116">
        <f t="shared" si="3"/>
        <v>201</v>
      </c>
      <c r="GU4" s="117">
        <f t="shared" si="3"/>
        <v>202</v>
      </c>
      <c r="GV4" s="116">
        <f t="shared" si="3"/>
        <v>203</v>
      </c>
      <c r="GW4" s="117">
        <f>GV4+1</f>
        <v>204</v>
      </c>
      <c r="GX4" s="105">
        <f t="shared" si="3"/>
        <v>205</v>
      </c>
      <c r="GY4" s="117">
        <f t="shared" si="3"/>
        <v>206</v>
      </c>
      <c r="GZ4" s="116">
        <f t="shared" si="3"/>
        <v>207</v>
      </c>
      <c r="HA4" s="107">
        <f t="shared" si="3"/>
        <v>208</v>
      </c>
      <c r="HB4" s="105">
        <f t="shared" si="3"/>
        <v>209</v>
      </c>
      <c r="HC4" s="117">
        <f t="shared" si="3"/>
        <v>210</v>
      </c>
      <c r="HD4" s="116">
        <f t="shared" si="3"/>
        <v>211</v>
      </c>
      <c r="HE4" s="103">
        <f t="shared" si="3"/>
        <v>212</v>
      </c>
      <c r="HF4" s="116">
        <f t="shared" si="3"/>
        <v>213</v>
      </c>
      <c r="HG4" s="104">
        <f t="shared" si="3"/>
        <v>214</v>
      </c>
      <c r="HH4" s="116">
        <f t="shared" si="3"/>
        <v>215</v>
      </c>
      <c r="HI4" s="104">
        <f t="shared" si="3"/>
        <v>216</v>
      </c>
      <c r="HJ4" s="105">
        <f t="shared" si="3"/>
        <v>217</v>
      </c>
      <c r="HK4" s="117">
        <f t="shared" si="3"/>
        <v>218</v>
      </c>
      <c r="HL4" s="105">
        <f t="shared" si="3"/>
        <v>219</v>
      </c>
      <c r="HM4" s="107">
        <f t="shared" si="3"/>
        <v>220</v>
      </c>
      <c r="HN4" s="116">
        <f t="shared" si="3"/>
        <v>221</v>
      </c>
      <c r="HO4" s="104">
        <f t="shared" si="3"/>
        <v>222</v>
      </c>
      <c r="HP4" s="116">
        <f t="shared" si="3"/>
        <v>223</v>
      </c>
      <c r="HQ4" s="104">
        <f t="shared" si="3"/>
        <v>224</v>
      </c>
      <c r="HR4" s="116">
        <f t="shared" si="3"/>
        <v>225</v>
      </c>
      <c r="HS4" s="104">
        <f t="shared" si="3"/>
        <v>226</v>
      </c>
      <c r="HT4" s="115">
        <f t="shared" si="3"/>
        <v>227</v>
      </c>
      <c r="HU4" s="103">
        <f t="shared" si="3"/>
        <v>228</v>
      </c>
      <c r="HV4" s="105">
        <f t="shared" si="3"/>
        <v>229</v>
      </c>
      <c r="HW4" s="117">
        <f t="shared" si="3"/>
        <v>230</v>
      </c>
      <c r="HX4" s="105">
        <f t="shared" si="3"/>
        <v>231</v>
      </c>
      <c r="HY4" s="117">
        <f t="shared" si="3"/>
        <v>232</v>
      </c>
      <c r="HZ4" s="105">
        <f t="shared" si="3"/>
        <v>233</v>
      </c>
      <c r="IA4" s="117">
        <f t="shared" si="3"/>
        <v>234</v>
      </c>
      <c r="IB4" s="105">
        <f t="shared" si="3"/>
        <v>235</v>
      </c>
      <c r="IC4" s="117">
        <f t="shared" si="3"/>
        <v>236</v>
      </c>
      <c r="ID4" s="105">
        <f t="shared" si="3"/>
        <v>237</v>
      </c>
      <c r="IE4" s="117">
        <f t="shared" si="3"/>
        <v>238</v>
      </c>
      <c r="IF4" s="105">
        <f t="shared" si="3"/>
        <v>239</v>
      </c>
      <c r="IG4" s="117">
        <f t="shared" si="3"/>
        <v>240</v>
      </c>
      <c r="IH4" s="105">
        <f t="shared" si="3"/>
        <v>241</v>
      </c>
      <c r="II4" s="117">
        <f t="shared" si="3"/>
        <v>242</v>
      </c>
      <c r="IJ4" s="116">
        <f t="shared" si="3"/>
        <v>243</v>
      </c>
      <c r="IK4" s="103">
        <f t="shared" si="3"/>
        <v>244</v>
      </c>
      <c r="IL4" s="105">
        <f t="shared" si="3"/>
        <v>245</v>
      </c>
      <c r="IM4" s="117">
        <f t="shared" si="3"/>
        <v>246</v>
      </c>
      <c r="IN4" s="105">
        <f t="shared" ref="IN4:KU4" si="4">IM4+1</f>
        <v>247</v>
      </c>
      <c r="IO4" s="117">
        <f t="shared" si="4"/>
        <v>248</v>
      </c>
      <c r="IP4" s="105">
        <f t="shared" si="4"/>
        <v>249</v>
      </c>
      <c r="IQ4" s="117">
        <f t="shared" si="4"/>
        <v>250</v>
      </c>
      <c r="IR4" s="105">
        <f t="shared" si="4"/>
        <v>251</v>
      </c>
      <c r="IS4" s="117">
        <f t="shared" si="4"/>
        <v>252</v>
      </c>
      <c r="IT4" s="105">
        <f t="shared" si="4"/>
        <v>253</v>
      </c>
      <c r="IU4" s="117">
        <f t="shared" si="4"/>
        <v>254</v>
      </c>
      <c r="IV4" s="105">
        <f t="shared" si="4"/>
        <v>255</v>
      </c>
      <c r="IW4" s="117">
        <f t="shared" si="4"/>
        <v>256</v>
      </c>
      <c r="IX4" s="105">
        <f t="shared" si="4"/>
        <v>257</v>
      </c>
      <c r="IY4" s="117">
        <f t="shared" si="4"/>
        <v>258</v>
      </c>
      <c r="IZ4" s="105">
        <f t="shared" si="4"/>
        <v>259</v>
      </c>
      <c r="JA4" s="117">
        <f t="shared" si="4"/>
        <v>260</v>
      </c>
      <c r="JB4" s="105">
        <f t="shared" si="4"/>
        <v>261</v>
      </c>
      <c r="JC4" s="117">
        <f t="shared" si="4"/>
        <v>262</v>
      </c>
      <c r="JD4" s="105">
        <f t="shared" si="4"/>
        <v>263</v>
      </c>
      <c r="JE4" s="117">
        <f t="shared" si="4"/>
        <v>264</v>
      </c>
      <c r="JF4" s="105">
        <f t="shared" si="4"/>
        <v>265</v>
      </c>
      <c r="JG4" s="117">
        <f t="shared" si="4"/>
        <v>266</v>
      </c>
      <c r="JH4" s="105">
        <f t="shared" si="4"/>
        <v>267</v>
      </c>
      <c r="JI4" s="117">
        <f t="shared" si="4"/>
        <v>268</v>
      </c>
      <c r="JJ4" s="105">
        <f t="shared" si="4"/>
        <v>269</v>
      </c>
      <c r="JK4" s="117">
        <f t="shared" si="4"/>
        <v>270</v>
      </c>
      <c r="JL4" s="105">
        <f t="shared" si="4"/>
        <v>271</v>
      </c>
      <c r="JM4" s="117">
        <f t="shared" si="4"/>
        <v>272</v>
      </c>
      <c r="JN4" s="105">
        <f t="shared" si="4"/>
        <v>273</v>
      </c>
      <c r="JO4" s="117">
        <f t="shared" si="4"/>
        <v>274</v>
      </c>
      <c r="JP4" s="105">
        <f t="shared" si="4"/>
        <v>275</v>
      </c>
      <c r="JQ4" s="117">
        <f t="shared" si="4"/>
        <v>276</v>
      </c>
      <c r="JR4" s="105">
        <f t="shared" si="4"/>
        <v>277</v>
      </c>
      <c r="JS4" s="117">
        <f t="shared" si="4"/>
        <v>278</v>
      </c>
      <c r="JT4" s="116">
        <f t="shared" si="4"/>
        <v>279</v>
      </c>
      <c r="JU4" s="103">
        <f t="shared" si="4"/>
        <v>280</v>
      </c>
      <c r="JV4" s="105">
        <f t="shared" si="4"/>
        <v>281</v>
      </c>
      <c r="JW4" s="117">
        <f t="shared" si="4"/>
        <v>282</v>
      </c>
      <c r="JX4" s="105">
        <f t="shared" si="4"/>
        <v>283</v>
      </c>
      <c r="JY4" s="117">
        <f t="shared" si="4"/>
        <v>284</v>
      </c>
      <c r="JZ4" s="105">
        <f t="shared" si="4"/>
        <v>285</v>
      </c>
      <c r="KA4" s="117">
        <f t="shared" si="4"/>
        <v>286</v>
      </c>
      <c r="KB4" s="116">
        <f t="shared" si="4"/>
        <v>287</v>
      </c>
      <c r="KC4" s="103">
        <f t="shared" si="4"/>
        <v>288</v>
      </c>
      <c r="KD4" s="105">
        <f t="shared" si="4"/>
        <v>289</v>
      </c>
      <c r="KE4" s="117">
        <f t="shared" si="4"/>
        <v>290</v>
      </c>
      <c r="KF4" s="105">
        <f t="shared" si="4"/>
        <v>291</v>
      </c>
      <c r="KG4" s="117">
        <f t="shared" si="4"/>
        <v>292</v>
      </c>
      <c r="KH4" s="105">
        <f t="shared" si="4"/>
        <v>293</v>
      </c>
      <c r="KI4" s="117">
        <f t="shared" si="4"/>
        <v>294</v>
      </c>
      <c r="KJ4" s="116">
        <f t="shared" si="4"/>
        <v>295</v>
      </c>
      <c r="KK4" s="117">
        <f t="shared" si="4"/>
        <v>296</v>
      </c>
      <c r="KL4" s="116">
        <f t="shared" si="4"/>
        <v>297</v>
      </c>
      <c r="KM4" s="117">
        <f>KL4+1</f>
        <v>298</v>
      </c>
      <c r="KN4" s="105">
        <f t="shared" si="4"/>
        <v>299</v>
      </c>
      <c r="KO4" s="117">
        <f>KN4+1</f>
        <v>300</v>
      </c>
      <c r="KP4" s="105">
        <f t="shared" si="4"/>
        <v>301</v>
      </c>
      <c r="KQ4" s="117">
        <f t="shared" si="4"/>
        <v>302</v>
      </c>
      <c r="KR4" s="105">
        <f t="shared" si="4"/>
        <v>303</v>
      </c>
      <c r="KS4" s="117">
        <f t="shared" si="4"/>
        <v>304</v>
      </c>
      <c r="KT4" s="105">
        <f t="shared" si="4"/>
        <v>305</v>
      </c>
      <c r="KU4" s="117">
        <f t="shared" si="4"/>
        <v>306</v>
      </c>
      <c r="KV4" s="105">
        <f t="shared" ref="KV4:NC4" si="5">KU4+1</f>
        <v>307</v>
      </c>
      <c r="KW4" s="117">
        <f t="shared" si="5"/>
        <v>308</v>
      </c>
      <c r="KX4" s="105">
        <f t="shared" si="5"/>
        <v>309</v>
      </c>
      <c r="KY4" s="117">
        <f t="shared" si="5"/>
        <v>310</v>
      </c>
      <c r="KZ4" s="105">
        <f t="shared" si="5"/>
        <v>311</v>
      </c>
      <c r="LA4" s="117">
        <f t="shared" si="5"/>
        <v>312</v>
      </c>
      <c r="LB4" s="116">
        <f t="shared" si="5"/>
        <v>313</v>
      </c>
      <c r="LC4" s="114">
        <f t="shared" si="5"/>
        <v>314</v>
      </c>
      <c r="LD4" s="105">
        <f t="shared" si="5"/>
        <v>315</v>
      </c>
      <c r="LE4" s="117">
        <f t="shared" si="5"/>
        <v>316</v>
      </c>
      <c r="LF4" s="105">
        <f t="shared" si="5"/>
        <v>317</v>
      </c>
      <c r="LG4" s="117">
        <f t="shared" si="5"/>
        <v>318</v>
      </c>
      <c r="LH4" s="105">
        <f t="shared" si="5"/>
        <v>319</v>
      </c>
      <c r="LI4" s="117">
        <f t="shared" si="5"/>
        <v>320</v>
      </c>
      <c r="LJ4" s="105">
        <f t="shared" si="5"/>
        <v>321</v>
      </c>
      <c r="LK4" s="117">
        <f t="shared" si="5"/>
        <v>322</v>
      </c>
      <c r="LL4" s="105">
        <f t="shared" si="5"/>
        <v>323</v>
      </c>
      <c r="LM4" s="117">
        <f t="shared" si="5"/>
        <v>324</v>
      </c>
      <c r="LN4" s="105">
        <f t="shared" si="5"/>
        <v>325</v>
      </c>
      <c r="LO4" s="117">
        <f t="shared" si="5"/>
        <v>326</v>
      </c>
      <c r="LP4" s="105">
        <f t="shared" si="5"/>
        <v>327</v>
      </c>
      <c r="LQ4" s="117">
        <f t="shared" si="5"/>
        <v>328</v>
      </c>
      <c r="LR4" s="105">
        <f t="shared" si="5"/>
        <v>329</v>
      </c>
      <c r="LS4" s="117">
        <f>LR4+1</f>
        <v>330</v>
      </c>
      <c r="LT4" s="116">
        <f t="shared" si="5"/>
        <v>331</v>
      </c>
      <c r="LU4" s="103">
        <f t="shared" si="5"/>
        <v>332</v>
      </c>
      <c r="LV4" s="105">
        <f t="shared" si="5"/>
        <v>333</v>
      </c>
      <c r="LW4" s="117">
        <f t="shared" si="5"/>
        <v>334</v>
      </c>
      <c r="LX4" s="105">
        <f t="shared" si="5"/>
        <v>335</v>
      </c>
      <c r="LY4" s="117">
        <f t="shared" si="5"/>
        <v>336</v>
      </c>
      <c r="LZ4" s="116">
        <f t="shared" si="5"/>
        <v>337</v>
      </c>
      <c r="MA4" s="103">
        <f t="shared" si="5"/>
        <v>338</v>
      </c>
      <c r="MB4" s="105">
        <f t="shared" si="5"/>
        <v>339</v>
      </c>
      <c r="MC4" s="117">
        <f t="shared" si="5"/>
        <v>340</v>
      </c>
      <c r="MD4" s="116">
        <f t="shared" si="5"/>
        <v>341</v>
      </c>
      <c r="ME4" s="103">
        <f t="shared" si="5"/>
        <v>342</v>
      </c>
      <c r="MF4" s="105">
        <f t="shared" si="5"/>
        <v>343</v>
      </c>
      <c r="MG4" s="117">
        <f>MF4+1</f>
        <v>344</v>
      </c>
      <c r="MH4" s="105">
        <f t="shared" si="5"/>
        <v>345</v>
      </c>
      <c r="MI4" s="117">
        <f t="shared" si="5"/>
        <v>346</v>
      </c>
      <c r="MJ4" s="116">
        <f t="shared" si="5"/>
        <v>347</v>
      </c>
      <c r="MK4" s="103">
        <f t="shared" si="5"/>
        <v>348</v>
      </c>
      <c r="ML4" s="105">
        <f t="shared" si="5"/>
        <v>349</v>
      </c>
      <c r="MM4" s="117">
        <f t="shared" si="5"/>
        <v>350</v>
      </c>
      <c r="MN4" s="116">
        <f t="shared" si="5"/>
        <v>351</v>
      </c>
      <c r="MO4" s="103">
        <f t="shared" si="5"/>
        <v>352</v>
      </c>
      <c r="MP4" s="105">
        <f t="shared" si="5"/>
        <v>353</v>
      </c>
      <c r="MQ4" s="117">
        <f t="shared" si="5"/>
        <v>354</v>
      </c>
      <c r="MR4" s="116">
        <f t="shared" si="5"/>
        <v>355</v>
      </c>
      <c r="MS4" s="103">
        <f t="shared" si="5"/>
        <v>356</v>
      </c>
      <c r="MT4" s="105">
        <f t="shared" si="5"/>
        <v>357</v>
      </c>
      <c r="MU4" s="117">
        <f t="shared" si="5"/>
        <v>358</v>
      </c>
      <c r="MV4" s="116">
        <f t="shared" si="5"/>
        <v>359</v>
      </c>
      <c r="MW4" s="103">
        <f t="shared" si="5"/>
        <v>360</v>
      </c>
      <c r="MX4" s="105">
        <f t="shared" si="5"/>
        <v>361</v>
      </c>
      <c r="MY4" s="117">
        <f t="shared" si="5"/>
        <v>362</v>
      </c>
      <c r="MZ4" s="116">
        <f t="shared" si="5"/>
        <v>363</v>
      </c>
      <c r="NA4" s="103">
        <f t="shared" si="5"/>
        <v>364</v>
      </c>
      <c r="NB4" s="105">
        <f t="shared" si="5"/>
        <v>365</v>
      </c>
      <c r="NC4" s="117">
        <f t="shared" si="5"/>
        <v>366</v>
      </c>
      <c r="ND4" s="116">
        <f t="shared" ref="ND4:PF4" si="6">NC4+1</f>
        <v>367</v>
      </c>
      <c r="NE4" s="103">
        <f t="shared" si="6"/>
        <v>368</v>
      </c>
      <c r="NF4" s="105">
        <f t="shared" si="6"/>
        <v>369</v>
      </c>
      <c r="NG4" s="117">
        <f t="shared" si="6"/>
        <v>370</v>
      </c>
      <c r="NH4" s="116">
        <f t="shared" si="6"/>
        <v>371</v>
      </c>
      <c r="NI4" s="103">
        <f t="shared" si="6"/>
        <v>372</v>
      </c>
      <c r="NJ4" s="105">
        <f t="shared" si="6"/>
        <v>373</v>
      </c>
      <c r="NK4" s="117">
        <f t="shared" si="6"/>
        <v>374</v>
      </c>
      <c r="NL4" s="116">
        <f t="shared" si="6"/>
        <v>375</v>
      </c>
      <c r="NM4" s="117">
        <f t="shared" si="6"/>
        <v>376</v>
      </c>
      <c r="NN4" s="116">
        <f t="shared" si="6"/>
        <v>377</v>
      </c>
      <c r="NO4" s="103">
        <f t="shared" si="6"/>
        <v>378</v>
      </c>
      <c r="NP4" s="105">
        <f t="shared" si="6"/>
        <v>379</v>
      </c>
      <c r="NQ4" s="117">
        <f t="shared" si="6"/>
        <v>380</v>
      </c>
      <c r="NR4" s="116">
        <f t="shared" si="6"/>
        <v>381</v>
      </c>
      <c r="NS4" s="103">
        <f t="shared" si="6"/>
        <v>382</v>
      </c>
      <c r="NT4" s="105">
        <f t="shared" si="6"/>
        <v>383</v>
      </c>
      <c r="NU4" s="117">
        <f t="shared" si="6"/>
        <v>384</v>
      </c>
      <c r="NV4" s="116">
        <f t="shared" si="6"/>
        <v>385</v>
      </c>
      <c r="NW4" s="103">
        <f t="shared" si="6"/>
        <v>386</v>
      </c>
      <c r="NX4" s="105">
        <f t="shared" si="6"/>
        <v>387</v>
      </c>
      <c r="NY4" s="117">
        <f t="shared" si="6"/>
        <v>388</v>
      </c>
      <c r="NZ4" s="116">
        <f t="shared" si="6"/>
        <v>389</v>
      </c>
      <c r="OA4" s="103">
        <f t="shared" si="6"/>
        <v>390</v>
      </c>
      <c r="OB4" s="105">
        <f t="shared" si="6"/>
        <v>391</v>
      </c>
      <c r="OC4" s="117">
        <f t="shared" si="6"/>
        <v>392</v>
      </c>
      <c r="OD4" s="116">
        <f t="shared" si="6"/>
        <v>393</v>
      </c>
      <c r="OE4" s="103">
        <f>OD4+1</f>
        <v>394</v>
      </c>
      <c r="OF4" s="105">
        <f>OE4+1</f>
        <v>395</v>
      </c>
      <c r="OG4" s="117">
        <f>OF4+1</f>
        <v>396</v>
      </c>
      <c r="OH4" s="105">
        <f t="shared" si="6"/>
        <v>397</v>
      </c>
      <c r="OI4" s="117">
        <f t="shared" si="6"/>
        <v>398</v>
      </c>
      <c r="OJ4" s="116">
        <f t="shared" si="6"/>
        <v>399</v>
      </c>
      <c r="OK4" s="103">
        <f t="shared" si="6"/>
        <v>400</v>
      </c>
      <c r="OL4" s="116">
        <f t="shared" si="6"/>
        <v>401</v>
      </c>
      <c r="OM4" s="103">
        <f t="shared" si="6"/>
        <v>402</v>
      </c>
      <c r="ON4" s="105">
        <f t="shared" si="6"/>
        <v>403</v>
      </c>
      <c r="OO4" s="117">
        <f t="shared" si="6"/>
        <v>404</v>
      </c>
      <c r="OP4" s="105">
        <f t="shared" si="6"/>
        <v>405</v>
      </c>
      <c r="OQ4" s="117">
        <f t="shared" si="6"/>
        <v>406</v>
      </c>
      <c r="OR4" s="116">
        <f t="shared" si="6"/>
        <v>407</v>
      </c>
      <c r="OS4" s="117">
        <f t="shared" si="6"/>
        <v>408</v>
      </c>
      <c r="OT4" s="105">
        <f t="shared" si="6"/>
        <v>409</v>
      </c>
      <c r="OU4" s="117">
        <f t="shared" si="6"/>
        <v>410</v>
      </c>
      <c r="OV4" s="116">
        <f t="shared" si="6"/>
        <v>411</v>
      </c>
      <c r="OW4" s="117">
        <f t="shared" si="6"/>
        <v>412</v>
      </c>
      <c r="OX4" s="116">
        <f t="shared" si="6"/>
        <v>413</v>
      </c>
      <c r="OY4" s="117">
        <f t="shared" si="6"/>
        <v>414</v>
      </c>
      <c r="OZ4" s="116">
        <f t="shared" si="6"/>
        <v>415</v>
      </c>
      <c r="PA4" s="117">
        <f t="shared" si="6"/>
        <v>416</v>
      </c>
      <c r="PB4" s="116">
        <f t="shared" si="6"/>
        <v>417</v>
      </c>
      <c r="PC4" s="117">
        <f t="shared" si="6"/>
        <v>418</v>
      </c>
      <c r="PD4" s="116">
        <f t="shared" si="6"/>
        <v>419</v>
      </c>
      <c r="PE4" s="117">
        <f t="shared" si="6"/>
        <v>420</v>
      </c>
      <c r="PF4" s="115">
        <f t="shared" si="6"/>
        <v>421</v>
      </c>
    </row>
    <row r="5" spans="1:422" x14ac:dyDescent="0.15">
      <c r="B5" t="str">
        <f>IF('4-1'!S3="","",'4-1'!S3)</f>
        <v/>
      </c>
      <c r="C5" t="str">
        <f>IF('01申請書'!E13="","",SUBSTITUTE(SUBSTITUTE(SUBSTITUTE(SUBSTITUTE(SUBSTITUTE(SUBSTITUTE(ASC('01申請書'!E13),"ﾕｳｹﾞﾝｶﾞｲｼｬ",""),"ｶﾌﾞｼｷｶﾞｲｼｬ",""),"ｶﾌﾞｼｷ",""),"ｶ)",""),"ﾕｳｹﾞﾝ",""),"ﾕ)",""))</f>
        <v/>
      </c>
      <c r="D5" t="str">
        <f>IF('01申請書'!D14="","",SUBSTITUTE(SUBSTITUTE('01申請書'!D14,"　","")," ",""))</f>
        <v/>
      </c>
      <c r="E5" t="str">
        <f>IF('01申請書'!D16="","",'01申請書'!D16)</f>
        <v/>
      </c>
      <c r="F5" t="str">
        <f>IF('01申請書'!E17="","",ASC('01申請書'!E17)&amp;" "&amp;ASC('01申請書'!J17))</f>
        <v/>
      </c>
      <c r="G5" t="str">
        <f>IF('01申請書'!E18="","",'01申請書'!E18&amp;"　"&amp;'01申請書'!J18)</f>
        <v/>
      </c>
      <c r="H5" t="str">
        <f>IF('01申請書'!E19="","",ASC('01申請書'!E19))</f>
        <v/>
      </c>
      <c r="I5" t="str">
        <f>IF('01申請書'!E20="","",'01申請書'!E20&amp;'01申請書'!J20&amp;'01申請書'!D21)</f>
        <v/>
      </c>
      <c r="J5" t="str">
        <f>IF('01申請書'!E23="","",ASC('01申請書'!E23))</f>
        <v/>
      </c>
      <c r="K5" t="str">
        <f>IF('01申請書'!J23="","",ASC('01申請書'!J23))</f>
        <v/>
      </c>
      <c r="L5" t="str">
        <f>IF('01申請書'!D42="","",'01申請書'!D42)</f>
        <v/>
      </c>
      <c r="M5" t="str">
        <f>IF('01申請書'!D44="","",'01申請書'!D44)</f>
        <v/>
      </c>
      <c r="N5" t="str">
        <f>IF('01申請書'!E45="","",ASC('01申請書'!E45)&amp;" "&amp;ASC('01申請書'!J45))</f>
        <v/>
      </c>
      <c r="O5" t="str">
        <f>IF('01申請書'!E46="","",'01申請書'!E46&amp;"　"&amp;'01申請書'!J46)</f>
        <v/>
      </c>
      <c r="P5" t="str">
        <f>IF('01申請書'!E47="","",ASC('01申請書'!E47))</f>
        <v/>
      </c>
      <c r="Q5" t="str">
        <f>IF('01申請書'!E48="","",'01申請書'!E48&amp;'01申請書'!J48&amp;'01申請書'!D49)</f>
        <v/>
      </c>
      <c r="R5" t="str">
        <f>IF('01申請書'!E50="","",ASC('01申請書'!E50))</f>
        <v/>
      </c>
      <c r="S5" t="str">
        <f>IF('01申請書'!J50="","",ASC('01申請書'!J50))</f>
        <v/>
      </c>
      <c r="T5" t="str">
        <f>IF('4-1'!G17="","",ASC('4-1'!G17))</f>
        <v/>
      </c>
      <c r="U5" t="str">
        <f>IF('4-1'!G6="","",'4-1'!G6)</f>
        <v/>
      </c>
      <c r="V5" t="str">
        <f>IF('4-1'!G7="","",'4-1'!G7)</f>
        <v/>
      </c>
      <c r="W5" t="str">
        <f>IF(OR('4-1'!G8="",'4-1'!G8=0),"-",'4-1'!G8)</f>
        <v>-</v>
      </c>
      <c r="X5" t="str">
        <f>IF('4-1'!G9="","",'4-1'!G9)</f>
        <v/>
      </c>
      <c r="Y5" t="str">
        <f>IF('4-1'!G10="","",'4-1'!G10)</f>
        <v/>
      </c>
      <c r="Z5" t="str">
        <f>IF('4-1'!Z6="","",'4-1'!Z6)</f>
        <v/>
      </c>
      <c r="AA5" t="str">
        <f>IF('4-1'!Z8="","",'4-1'!Z8)</f>
        <v/>
      </c>
      <c r="AB5" t="str">
        <f>IF('4-1'!Z10="","",'4-1'!Z10)</f>
        <v/>
      </c>
      <c r="AC5" t="str">
        <f>IF('4-1'!Z12="","",'4-1'!Z12)</f>
        <v/>
      </c>
      <c r="AD5" t="str">
        <f>IF('4-1'!C24="","",'4-1'!C24)</f>
        <v/>
      </c>
      <c r="AE5" t="str">
        <f>IF('4-1'!D24="","",'4-1'!D24)</f>
        <v/>
      </c>
      <c r="AF5" t="str">
        <f>IF('4-1'!E24="","",'4-1'!E24)</f>
        <v/>
      </c>
      <c r="AG5" t="str">
        <f>IF('4-1'!F24="","",'4-1'!F24)</f>
        <v/>
      </c>
      <c r="AH5" t="str">
        <f>IF('4-1'!P24="","",'4-1'!P24)</f>
        <v/>
      </c>
      <c r="AI5" t="str">
        <f>IF('4-1'!U24="","",'4-1'!U24)</f>
        <v/>
      </c>
      <c r="AJ5" s="121" t="str">
        <f>IF('4-1'!Y25="","",'4-1'!Y25)</f>
        <v/>
      </c>
      <c r="AK5" t="str">
        <f>IF('4-1'!C26="","",'4-1'!C26)</f>
        <v/>
      </c>
      <c r="AL5" t="str">
        <f>IF('4-1'!D26="","",'4-1'!D26)</f>
        <v/>
      </c>
      <c r="AM5" t="str">
        <f>IF('4-1'!E26="","",'4-1'!E26)</f>
        <v/>
      </c>
      <c r="AN5" t="str">
        <f>IF('4-1'!F26="","",'4-1'!F26)</f>
        <v/>
      </c>
      <c r="AO5" t="str">
        <f>IF('4-1'!P26="","",'4-1'!P26)</f>
        <v/>
      </c>
      <c r="AP5" t="str">
        <f>IF('4-1'!U26="","",'4-1'!U26)</f>
        <v/>
      </c>
      <c r="AQ5" s="121" t="str">
        <f>IF('4-1'!Y27="","",'4-1'!Y27)</f>
        <v/>
      </c>
      <c r="AR5" t="str">
        <f>IF('4-1'!C28="","",'4-1'!C28)</f>
        <v/>
      </c>
      <c r="AS5" t="str">
        <f>IF('4-1'!D28="","",'4-1'!D28)</f>
        <v/>
      </c>
      <c r="AT5" t="str">
        <f>IF('4-1'!E28="","",'4-1'!E28)</f>
        <v/>
      </c>
      <c r="AU5" t="str">
        <f>IF('4-1'!F28="","",'4-1'!F28)</f>
        <v/>
      </c>
      <c r="AV5" t="str">
        <f>IF('4-1'!P28="","",'4-1'!P28)</f>
        <v/>
      </c>
      <c r="AW5" t="str">
        <f>IF('4-1'!U28="","",'4-1'!U28)</f>
        <v/>
      </c>
      <c r="AX5" s="121" t="str">
        <f>IF('4-1'!Y29="","",'4-1'!Y29)</f>
        <v/>
      </c>
      <c r="AY5" t="str">
        <f>IF('4-1'!C30="","",'4-1'!C30)</f>
        <v/>
      </c>
      <c r="AZ5" t="str">
        <f>IF('4-1'!D30="","",'4-1'!D30)</f>
        <v/>
      </c>
      <c r="BA5" t="str">
        <f>IF('4-1'!E30="","",'4-1'!E30)</f>
        <v/>
      </c>
      <c r="BB5" t="str">
        <f>IF('4-1'!F30="","",'4-1'!F30)</f>
        <v/>
      </c>
      <c r="BC5" t="str">
        <f>IF('4-1'!P30="","",'4-1'!P30)</f>
        <v/>
      </c>
      <c r="BD5" t="str">
        <f>IF('4-1'!U30="","",'4-1'!U30)</f>
        <v/>
      </c>
      <c r="BE5" s="121" t="str">
        <f>IF('4-1'!Y31="","",'4-1'!Y31)</f>
        <v/>
      </c>
      <c r="BF5" t="str">
        <f>IF('4-1'!C32="","",'4-1'!C32)</f>
        <v/>
      </c>
      <c r="BG5" t="str">
        <f>IF('4-1'!D32="","",'4-1'!D32)</f>
        <v/>
      </c>
      <c r="BH5" t="str">
        <f>IF('4-1'!E32="","",'4-1'!E32)</f>
        <v/>
      </c>
      <c r="BI5" t="str">
        <f>IF('4-1'!F32="","",'4-1'!F32)</f>
        <v/>
      </c>
      <c r="BJ5" t="str">
        <f>IF('4-1'!P32="","",'4-1'!P32)</f>
        <v/>
      </c>
      <c r="BK5" t="str">
        <f>IF('4-1'!U32="","",'4-1'!U32)</f>
        <v/>
      </c>
      <c r="BL5" s="121" t="str">
        <f>IF('4-1'!Y33="","",'4-1'!Y33)</f>
        <v/>
      </c>
      <c r="BM5" t="str">
        <f>IF('4-1'!A36="","",'4-1'!A36)</f>
        <v/>
      </c>
      <c r="BN5" t="str">
        <f>IF('4-1'!A39="","",'4-1'!A39)</f>
        <v/>
      </c>
      <c r="BO5" t="str">
        <f>IF('4-2'!K6="","",'4-2'!K6)</f>
        <v/>
      </c>
      <c r="BP5" t="str">
        <f>IF('4-2'!L6="","",'4-2'!L6)</f>
        <v/>
      </c>
      <c r="BQ5" t="str">
        <f>IF('4-2'!K7="","",'4-2'!K7)</f>
        <v/>
      </c>
      <c r="BR5" t="str">
        <f>IF('4-2'!L7="","",'4-2'!L7)</f>
        <v/>
      </c>
      <c r="BS5" t="str">
        <f>IF('4-2'!W7="","",'4-2'!W7)</f>
        <v/>
      </c>
      <c r="BT5" t="str">
        <f>IF('4-2'!K8="","",'4-2'!K8)</f>
        <v/>
      </c>
      <c r="BU5" t="str">
        <f>IF('4-2'!L8="","",'4-2'!L8)</f>
        <v/>
      </c>
      <c r="BV5" t="str">
        <f>IF('4-2'!K9="","",'4-2'!K9)</f>
        <v/>
      </c>
      <c r="BW5" t="str">
        <f>IF('4-2'!L9="","",'4-2'!L9)</f>
        <v/>
      </c>
      <c r="BX5" t="str">
        <f>IF('4-2'!K10="","",'4-2'!K10)</f>
        <v/>
      </c>
      <c r="BY5" t="str">
        <f>IF('4-2'!L10="","",'4-2'!L10)</f>
        <v/>
      </c>
      <c r="BZ5" t="str">
        <f>IF('4-2'!K11="","",'4-2'!K11)</f>
        <v/>
      </c>
      <c r="CA5" t="str">
        <f>IF('4-2'!L11="","",'4-2'!L11)</f>
        <v/>
      </c>
      <c r="CB5" t="str">
        <f>IF('4-2'!K12="","",'4-2'!K12)</f>
        <v/>
      </c>
      <c r="CC5" t="str">
        <f>IF('4-2'!L12="","",'4-2'!L12)</f>
        <v/>
      </c>
      <c r="CD5" t="str">
        <f>IF('4-2'!K13="","",'4-2'!K13)</f>
        <v/>
      </c>
      <c r="CE5" t="str">
        <f>IF('4-2'!L13="","",'4-2'!L13)</f>
        <v/>
      </c>
      <c r="CF5" t="str">
        <f>IF('4-2'!K14="","",'4-2'!K14)</f>
        <v/>
      </c>
      <c r="CG5" t="str">
        <f>IF('4-2'!L14="","",'4-2'!L14)</f>
        <v/>
      </c>
      <c r="CH5" t="str">
        <f>IF('4-2'!K15="","",'4-2'!K15)</f>
        <v/>
      </c>
      <c r="CI5" t="str">
        <f>IF('4-2'!L15="","",'4-2'!L15)</f>
        <v/>
      </c>
      <c r="CJ5" t="str">
        <f>IF('4-2'!W15="","",'4-2'!W15)</f>
        <v/>
      </c>
      <c r="CK5" t="str">
        <f>IF('4-2'!K16="","",'4-2'!K16)</f>
        <v/>
      </c>
      <c r="CL5" t="str">
        <f>IF('4-2'!L16="","",'4-2'!L16)</f>
        <v/>
      </c>
      <c r="CM5" t="str">
        <f>IF('4-2'!W16="","",'4-2'!W16)</f>
        <v/>
      </c>
      <c r="CN5" t="str">
        <f>IF('4-2'!K17="","",'4-2'!K17)</f>
        <v/>
      </c>
      <c r="CO5" t="str">
        <f>IF('4-2'!L17="","",'4-2'!L17)</f>
        <v/>
      </c>
      <c r="CP5" t="str">
        <f>IF('4-2'!W17="","",'4-2'!W17)</f>
        <v/>
      </c>
      <c r="CQ5" t="str">
        <f>IF('4-2'!K18="","",'4-2'!K18)</f>
        <v/>
      </c>
      <c r="CR5" t="str">
        <f>IF('4-2'!L18="","",'4-2'!L18)</f>
        <v/>
      </c>
      <c r="CS5" t="str">
        <f>IF('4-2'!K19="","",'4-2'!K19)</f>
        <v/>
      </c>
      <c r="CT5" t="str">
        <f>IF('4-2'!L19="","",'4-2'!L19)</f>
        <v/>
      </c>
      <c r="CU5" t="str">
        <f>IF('4-2'!W19="","",'4-2'!W19)</f>
        <v/>
      </c>
      <c r="CV5" t="str">
        <f>IF('4-2'!K20="","",'4-2'!K20)</f>
        <v/>
      </c>
      <c r="CW5" t="str">
        <f>IF('4-2'!L20="","",'4-2'!L20)</f>
        <v/>
      </c>
      <c r="CX5" t="str">
        <f>IF('4-2'!K21="","",'4-2'!K21)</f>
        <v/>
      </c>
      <c r="CY5" t="str">
        <f>IF('4-2'!L21="","",'4-2'!L21)</f>
        <v/>
      </c>
      <c r="CZ5" t="str">
        <f>IF('4-2'!K22="","",'4-2'!K22)</f>
        <v/>
      </c>
      <c r="DA5" t="str">
        <f>IF('4-2'!L22="","",'4-2'!L22)</f>
        <v/>
      </c>
      <c r="DB5" t="str">
        <f>IF('4-2'!K23="","",'4-2'!K23)</f>
        <v/>
      </c>
      <c r="DC5" t="str">
        <f>IF('4-2'!L23="","",'4-2'!L23)</f>
        <v/>
      </c>
      <c r="DD5" t="str">
        <f>IF('4-2'!K24="","",'4-2'!K24)</f>
        <v/>
      </c>
      <c r="DE5" t="str">
        <f>IF('4-2'!L24="","",'4-2'!L24)</f>
        <v/>
      </c>
      <c r="DF5" t="str">
        <f>IF('4-2'!K25="","",'4-2'!K25)</f>
        <v/>
      </c>
      <c r="DG5" t="str">
        <f>IF('4-2'!L25="","",'4-2'!L25)</f>
        <v/>
      </c>
      <c r="DH5" t="str">
        <f>IF('4-2'!W25="","",'4-2'!W25)</f>
        <v/>
      </c>
      <c r="DI5" t="str">
        <f>IF('4-2'!K26="","",'4-2'!K26)</f>
        <v/>
      </c>
      <c r="DJ5" t="str">
        <f>IF('4-2'!L26="","",'4-2'!L26)</f>
        <v/>
      </c>
      <c r="DK5" t="str">
        <f>IF('4-2'!K27="","",'4-2'!K27)</f>
        <v/>
      </c>
      <c r="DL5" t="str">
        <f>IF('4-2'!L27="","",'4-2'!L27)</f>
        <v/>
      </c>
      <c r="DM5" t="str">
        <f>IF('4-2'!K28="","",'4-2'!K28)</f>
        <v/>
      </c>
      <c r="DN5" t="str">
        <f>IF('4-2'!L28="","",'4-2'!L28)</f>
        <v/>
      </c>
      <c r="DO5" t="str">
        <f>IF('4-2'!K29="","",'4-2'!K29)</f>
        <v/>
      </c>
      <c r="DP5" t="str">
        <f>IF('4-2'!L29="","",'4-2'!L29)</f>
        <v/>
      </c>
      <c r="DQ5" t="str">
        <f>IF('4-2'!K30="","",'4-2'!K30)</f>
        <v/>
      </c>
      <c r="DR5" t="str">
        <f>IF('4-2'!L30="","",'4-2'!L30)</f>
        <v/>
      </c>
      <c r="DS5" t="str">
        <f>IF('4-2'!W30="","",'4-2'!W30)</f>
        <v/>
      </c>
      <c r="DT5" t="str">
        <f>IF('4-2'!K31="","",'4-2'!K31)</f>
        <v/>
      </c>
      <c r="DU5" t="str">
        <f>IF('4-2'!L31="","",'4-2'!L31)</f>
        <v/>
      </c>
      <c r="DV5" t="str">
        <f>IF('4-2'!K32="","",'4-2'!K32)</f>
        <v/>
      </c>
      <c r="DW5" t="str">
        <f>IF('4-2'!L32="","",'4-2'!L32)</f>
        <v/>
      </c>
      <c r="DX5" t="str">
        <f>IF('4-2'!K33="","",'4-2'!K33)</f>
        <v/>
      </c>
      <c r="DY5" t="str">
        <f>IF('4-2'!L33="","",'4-2'!L33)</f>
        <v/>
      </c>
      <c r="DZ5" t="str">
        <f>IF('4-2'!K34="","",'4-2'!K34)</f>
        <v/>
      </c>
      <c r="EA5" t="str">
        <f>IF('4-2'!L34="","",'4-2'!L34)</f>
        <v/>
      </c>
      <c r="EB5" t="str">
        <f>IF('4-2'!K35="","",'4-2'!K35)</f>
        <v/>
      </c>
      <c r="EC5" t="str">
        <f>IF('4-2'!L35="","",'4-2'!L35)</f>
        <v/>
      </c>
      <c r="ED5" t="str">
        <f>IF('4-2'!K36="","",'4-2'!K36)</f>
        <v/>
      </c>
      <c r="EE5" t="str">
        <f>IF('4-2'!L36="","",'4-2'!L36)</f>
        <v/>
      </c>
      <c r="EF5" t="str">
        <f>IF('4-2'!K37="","",'4-2'!K37)</f>
        <v/>
      </c>
      <c r="EG5" t="str">
        <f>IF('4-2'!L37="","",'4-2'!L37)</f>
        <v/>
      </c>
      <c r="EH5" t="str">
        <f>IF('4-2'!K38="","",'4-2'!K38)</f>
        <v/>
      </c>
      <c r="EI5" t="str">
        <f>IF('4-2'!L38="","",'4-2'!L38)</f>
        <v/>
      </c>
      <c r="EJ5" t="str">
        <f>IF('4-2'!K39="","",'4-2'!K39)</f>
        <v/>
      </c>
      <c r="EK5" t="str">
        <f>IF('4-2'!L39="","",'4-2'!L39)</f>
        <v/>
      </c>
      <c r="EL5" t="str">
        <f>IF('4-2'!K40="","",'4-2'!K40)</f>
        <v/>
      </c>
      <c r="EM5" t="str">
        <f>IF('4-2'!L40="","",'4-2'!L40)</f>
        <v/>
      </c>
      <c r="EN5" t="str">
        <f>IF('4-2'!K41="","",'4-2'!K41)</f>
        <v/>
      </c>
      <c r="EO5" t="str">
        <f>IF('4-2'!L41="","",'4-2'!L41)</f>
        <v/>
      </c>
      <c r="EP5" t="str">
        <f>IF('4-2'!W41="","",'4-2'!W41)</f>
        <v/>
      </c>
      <c r="EQ5" t="str">
        <f>IF('4-2'!K42="","",'4-2'!K42)</f>
        <v/>
      </c>
      <c r="ER5" t="str">
        <f>IF('4-2'!L42="","",'4-2'!L42)</f>
        <v/>
      </c>
      <c r="ES5" t="str">
        <f>IF('4-2'!K43="","",'4-2'!K43)</f>
        <v/>
      </c>
      <c r="ET5" t="str">
        <f>IF('4-2'!L43="","",'4-2'!L43)</f>
        <v/>
      </c>
      <c r="EU5" t="str">
        <f>IF('4-2'!K44="","",'4-2'!K44)</f>
        <v/>
      </c>
      <c r="EV5" t="str">
        <f>IF('4-2'!L44="","",'4-2'!L44)</f>
        <v/>
      </c>
      <c r="EW5" t="str">
        <f>IF('4-2'!K45="","",'4-2'!K45)</f>
        <v/>
      </c>
      <c r="EX5" t="str">
        <f>IF('4-2'!L45="","",'4-2'!L45)</f>
        <v/>
      </c>
      <c r="EY5" t="str">
        <f>IF('4-2'!K46="","",'4-2'!K46)</f>
        <v/>
      </c>
      <c r="EZ5" t="str">
        <f>IF('4-2'!L46="","",'4-2'!L46)</f>
        <v/>
      </c>
      <c r="FA5" t="str">
        <f>IF('4-2'!K47="","",'4-2'!K47)</f>
        <v/>
      </c>
      <c r="FB5" t="str">
        <f>IF('4-2'!L47="","",'4-2'!L47)</f>
        <v/>
      </c>
      <c r="FC5" t="str">
        <f>IF('4-2'!K48="","",'4-2'!K48)</f>
        <v/>
      </c>
      <c r="FD5" t="str">
        <f>IF('4-2'!L48="","",'4-2'!L48)</f>
        <v/>
      </c>
      <c r="FE5" t="str">
        <f>IF('4-2'!K49="","",'4-2'!K49)</f>
        <v/>
      </c>
      <c r="FF5" t="str">
        <f>IF('4-2'!L49="","",'4-2'!L49)</f>
        <v/>
      </c>
      <c r="FG5" t="str">
        <f>IF('4-2'!K50="","",'4-2'!K50)</f>
        <v/>
      </c>
      <c r="FH5" t="str">
        <f>IF('4-2'!L50="","",'4-2'!L50)</f>
        <v/>
      </c>
      <c r="FI5" t="str">
        <f>IF('4-2'!K51="","",'4-2'!K51)</f>
        <v/>
      </c>
      <c r="FJ5" t="str">
        <f>IF('4-2'!L51="","",'4-2'!L51)</f>
        <v/>
      </c>
      <c r="FK5" t="str">
        <f>IF('4-2'!K52="","",'4-2'!K52)</f>
        <v/>
      </c>
      <c r="FL5" t="str">
        <f>IF('4-2'!L52="","",'4-2'!L52)</f>
        <v/>
      </c>
      <c r="FM5" t="str">
        <f>IF('4-2'!K53="","",'4-2'!K53)</f>
        <v/>
      </c>
      <c r="FN5" t="str">
        <f>IF('4-2'!L53="","",'4-2'!L53)</f>
        <v/>
      </c>
      <c r="FO5" t="str">
        <f>IF('4-2'!K54="","",'4-2'!K54)</f>
        <v/>
      </c>
      <c r="FP5" t="str">
        <f>IF('4-2'!L54="","",'4-2'!L54)</f>
        <v/>
      </c>
      <c r="FQ5" t="str">
        <f>IF('4-2'!K55="","",'4-2'!K55)</f>
        <v/>
      </c>
      <c r="FR5" t="str">
        <f>IF('4-2'!L55="","",'4-2'!L55)</f>
        <v/>
      </c>
      <c r="FS5" t="str">
        <f>IF('4-2'!K56="","",'4-2'!K56)</f>
        <v/>
      </c>
      <c r="FT5" t="str">
        <f>IF('4-2'!L56="","",'4-2'!L56)</f>
        <v/>
      </c>
      <c r="FU5" t="str">
        <f>IF('4-2'!K57="","",'4-2'!K57)</f>
        <v/>
      </c>
      <c r="FV5" t="str">
        <f>IF('4-2'!L57="","",'4-2'!L57)</f>
        <v/>
      </c>
      <c r="FW5" t="str">
        <f>IF('4-2'!K58="","",'4-2'!K58)</f>
        <v/>
      </c>
      <c r="FX5" t="str">
        <f>IF('4-2'!L58="","",'4-2'!L58)</f>
        <v/>
      </c>
      <c r="FY5" t="str">
        <f>IF('4-2'!K59="","",'4-2'!K59)</f>
        <v/>
      </c>
      <c r="FZ5" t="str">
        <f>IF('4-2'!L59="","",'4-2'!L59)</f>
        <v/>
      </c>
      <c r="GA5" t="str">
        <f>IF('4-2'!K60="","",'4-2'!K60)</f>
        <v/>
      </c>
      <c r="GB5" t="str">
        <f>IF('4-2'!K61="","",'4-2'!K61)</f>
        <v/>
      </c>
      <c r="GC5" t="str">
        <f>IF('4-2'!L61="","",'4-2'!L61)</f>
        <v/>
      </c>
      <c r="GD5" t="str">
        <f>IF('4-2'!K62="","",'4-2'!K62)</f>
        <v/>
      </c>
      <c r="GE5" t="str">
        <f>IF('4-2'!K63="","",'4-2'!K63)</f>
        <v/>
      </c>
      <c r="GF5" t="str">
        <f>IF('4-2'!K64="","",'4-2'!K64)</f>
        <v/>
      </c>
      <c r="GG5" t="str">
        <f>IF('4-2'!L64="","",'4-2'!L64)</f>
        <v/>
      </c>
      <c r="GH5" t="str">
        <f>IF('4-2'!K65="","",'4-2'!K65)</f>
        <v/>
      </c>
      <c r="GI5" t="str">
        <f>IF('4-2'!L65="","",'4-2'!L65)</f>
        <v/>
      </c>
      <c r="GJ5" t="str">
        <f>IF('4-2'!K66="","",'4-2'!K66)</f>
        <v/>
      </c>
      <c r="GK5" t="str">
        <f>IF('4-2'!L66="","",'4-2'!L66)</f>
        <v/>
      </c>
      <c r="GL5" t="str">
        <f>IF('4-2'!K67="","",'4-2'!K67)</f>
        <v/>
      </c>
      <c r="GM5" t="str">
        <f>IF('4-2'!L67="","",'4-2'!L67)</f>
        <v/>
      </c>
      <c r="GN5" t="str">
        <f>IF('4-2'!K68="","",'4-2'!K68)</f>
        <v/>
      </c>
      <c r="GO5" t="str">
        <f>IF('4-2'!L68="","",'4-2'!L68)</f>
        <v/>
      </c>
      <c r="GP5" t="str">
        <f>IF('4-2'!K69="","",'4-2'!K69)</f>
        <v/>
      </c>
      <c r="GQ5" t="str">
        <f>IF('4-2'!L69="","",'4-2'!L69)</f>
        <v/>
      </c>
      <c r="GR5" t="str">
        <f>IF('4-2'!K70="","",'4-2'!K70)</f>
        <v/>
      </c>
      <c r="GS5" t="str">
        <f>IF('4-2'!L70="","",'4-2'!L70)</f>
        <v/>
      </c>
      <c r="GT5" t="str">
        <f>IF('4-2'!W70="","",'4-2'!W70)</f>
        <v/>
      </c>
      <c r="GU5" t="str">
        <f>IF('4-2'!K71="","",'4-2'!K71)</f>
        <v/>
      </c>
      <c r="GV5" t="str">
        <f>IF('4-2'!L71="","",'4-2'!L71)</f>
        <v/>
      </c>
      <c r="GW5" t="str">
        <f>IF('4-2'!K72="","",'4-2'!K72)</f>
        <v/>
      </c>
      <c r="GX5" t="str">
        <f>IF('4-2'!L72="","",'4-2'!L72)</f>
        <v/>
      </c>
      <c r="GY5" t="str">
        <f>IF('4-2'!K73="","",'4-2'!K73)</f>
        <v/>
      </c>
      <c r="GZ5" t="str">
        <f>IF('4-2'!L73="","",'4-2'!L73)</f>
        <v/>
      </c>
      <c r="HA5" t="str">
        <f>IF('4-2'!K74="","",'4-2'!K74)</f>
        <v/>
      </c>
      <c r="HB5" t="str">
        <f>IF('4-2'!L74="","",'4-2'!L74)</f>
        <v/>
      </c>
      <c r="HC5" t="str">
        <f>IF('4-2'!K75="","",'4-2'!K75)</f>
        <v/>
      </c>
      <c r="HD5" t="str">
        <f>IF('4-2'!L75="","",'4-2'!L75)</f>
        <v/>
      </c>
      <c r="HE5" t="str">
        <f>IF('4-2'!K76="","",'4-2'!K76)</f>
        <v/>
      </c>
      <c r="HF5" t="str">
        <f>IF('4-2'!L76="","",'4-2'!L76)</f>
        <v/>
      </c>
      <c r="HG5" t="str">
        <f>IF('4-2'!K77="","",'4-2'!K77)</f>
        <v/>
      </c>
      <c r="HH5" t="str">
        <f>IF('4-2'!L77="","",'4-2'!L77)</f>
        <v/>
      </c>
      <c r="HI5" t="str">
        <f>IF('4-2'!K78="","",'4-2'!K78)</f>
        <v/>
      </c>
      <c r="HJ5" t="str">
        <f>IF('4-2'!L78="","",'4-2'!L78)</f>
        <v/>
      </c>
      <c r="HK5" t="str">
        <f>IF('4-2'!K79="","",'4-2'!K79)</f>
        <v/>
      </c>
      <c r="HL5" t="str">
        <f>IF('4-2'!L79="","",'4-2'!L79)</f>
        <v/>
      </c>
      <c r="HM5" t="str">
        <f>IF('4-2'!K80="","",'4-2'!K80)</f>
        <v/>
      </c>
      <c r="HN5" t="str">
        <f>IF('4-2'!L80="","",'4-2'!L80)</f>
        <v/>
      </c>
      <c r="HO5" t="str">
        <f>IF('4-2'!K81="","",'4-2'!K81)</f>
        <v/>
      </c>
      <c r="HP5" t="str">
        <f>IF('4-2'!L81="","",'4-2'!L81)</f>
        <v/>
      </c>
      <c r="HQ5" t="str">
        <f>IF('4-2'!K82="","",'4-2'!K82)</f>
        <v/>
      </c>
      <c r="HR5" t="str">
        <f>IF('4-2'!L82="","",'4-2'!L82)</f>
        <v/>
      </c>
      <c r="HS5" t="str">
        <f>IF('4-2'!K83="","",'4-2'!K83)</f>
        <v/>
      </c>
      <c r="HT5" t="str">
        <f>IF('4-2'!L83="","",'4-2'!L83)</f>
        <v/>
      </c>
      <c r="HU5" t="str">
        <f>IF('4-3'!L8="","",'4-3'!L8)</f>
        <v/>
      </c>
      <c r="HV5" t="str">
        <f>IF('4-3'!M8="","",'4-3'!M8)</f>
        <v/>
      </c>
      <c r="HW5" t="str">
        <f>IF('4-3'!L9="","",'4-3'!L9)</f>
        <v/>
      </c>
      <c r="HX5" t="str">
        <f>IF('4-3'!M9="","",'4-3'!M9)</f>
        <v/>
      </c>
      <c r="HY5" t="str">
        <f>IF('4-3'!L10="","",'4-3'!L10)</f>
        <v/>
      </c>
      <c r="HZ5" t="str">
        <f>IF('4-3'!M10="","",'4-3'!M10)</f>
        <v/>
      </c>
      <c r="IA5" t="str">
        <f>IF('4-3'!L11="","",'4-3'!L11)</f>
        <v/>
      </c>
      <c r="IB5" t="str">
        <f>IF('4-3'!M11="","",'4-3'!M11)</f>
        <v/>
      </c>
      <c r="IC5" t="str">
        <f>IF('4-3'!L12="","",'4-3'!L12)</f>
        <v/>
      </c>
      <c r="ID5" t="str">
        <f>IF('4-3'!M12="","",'4-3'!M12)</f>
        <v/>
      </c>
      <c r="IE5" t="str">
        <f>IF('4-3'!L13="","",'4-3'!L13)</f>
        <v/>
      </c>
      <c r="IF5" t="str">
        <f>IF('4-3'!M13="","",'4-3'!M13)</f>
        <v/>
      </c>
      <c r="IG5" t="str">
        <f>IF('4-3'!L14="","",'4-3'!L14)</f>
        <v/>
      </c>
      <c r="IH5" t="str">
        <f>IF('4-3'!M14="","",'4-3'!M14)</f>
        <v/>
      </c>
      <c r="II5" t="str">
        <f>IF('4-3'!L15="","",'4-3'!L15)</f>
        <v/>
      </c>
      <c r="IJ5" t="str">
        <f>IF('4-3'!M15="","",'4-3'!M15)</f>
        <v/>
      </c>
      <c r="IK5" t="str">
        <f>IF('4-3'!L16="","",'4-3'!L16)</f>
        <v/>
      </c>
      <c r="IL5" t="str">
        <f>IF('4-3'!M16="","",'4-3'!M16)</f>
        <v/>
      </c>
      <c r="IM5" t="str">
        <f>IF('4-3'!L17="","",'4-3'!L17)</f>
        <v/>
      </c>
      <c r="IN5" t="str">
        <f>IF('4-3'!M17="","",'4-3'!M17)</f>
        <v/>
      </c>
      <c r="IO5" t="str">
        <f>IF('4-3'!L18="","",'4-3'!L18)</f>
        <v/>
      </c>
      <c r="IP5" t="str">
        <f>IF('4-3'!M18="","",'4-3'!M18)</f>
        <v/>
      </c>
      <c r="IQ5" t="str">
        <f>IF('4-3'!L19="","",'4-3'!L19)</f>
        <v/>
      </c>
      <c r="IR5" t="str">
        <f>IF('4-3'!M19="","",'4-3'!M19)</f>
        <v/>
      </c>
      <c r="IS5" t="str">
        <f>IF('4-3'!L20="","",'4-3'!L20)</f>
        <v/>
      </c>
      <c r="IT5" t="str">
        <f>IF('4-3'!M20="","",'4-3'!M20)</f>
        <v/>
      </c>
      <c r="IU5" t="str">
        <f>IF('4-3'!L21="","",'4-3'!L21)</f>
        <v/>
      </c>
      <c r="IV5" t="str">
        <f>IF('4-3'!M21="","",'4-3'!M21)</f>
        <v/>
      </c>
      <c r="IW5" t="str">
        <f>IF('4-3'!L22="","",'4-3'!L22)</f>
        <v/>
      </c>
      <c r="IX5" t="str">
        <f>IF('4-3'!M22="","",'4-3'!M22)</f>
        <v/>
      </c>
      <c r="IY5" t="str">
        <f>IF('4-3'!L23="","",'4-3'!L23)</f>
        <v/>
      </c>
      <c r="IZ5" t="str">
        <f>IF('4-3'!M23="","",'4-3'!M23)</f>
        <v/>
      </c>
      <c r="JA5" t="str">
        <f>IF('4-3'!L24="","",'4-3'!L24)</f>
        <v/>
      </c>
      <c r="JB5" t="str">
        <f>IF('4-3'!M24="","",'4-3'!M24)</f>
        <v/>
      </c>
      <c r="JC5" t="str">
        <f>IF('4-3'!L25="","",'4-3'!L25)</f>
        <v/>
      </c>
      <c r="JD5" t="str">
        <f>IF('4-3'!M25="","",'4-3'!M25)</f>
        <v/>
      </c>
      <c r="JE5" t="str">
        <f>IF('4-3'!L26="","",'4-3'!L26)</f>
        <v/>
      </c>
      <c r="JF5" t="str">
        <f>IF('4-3'!M26="","",'4-3'!M26)</f>
        <v/>
      </c>
      <c r="JG5" t="str">
        <f>IF('4-3'!L27="","",'4-3'!L27)</f>
        <v/>
      </c>
      <c r="JH5" t="str">
        <f>IF('4-3'!M27="","",'4-3'!M27)</f>
        <v/>
      </c>
      <c r="JI5" t="str">
        <f>IF('4-3'!L28="","",'4-3'!L28)</f>
        <v/>
      </c>
      <c r="JJ5" t="str">
        <f>IF('4-3'!M28="","",'4-3'!M28)</f>
        <v/>
      </c>
      <c r="JK5" t="str">
        <f>IF('4-3'!L29="","",'4-3'!L29)</f>
        <v/>
      </c>
      <c r="JL5" t="str">
        <f>IF('4-3'!M29="","",'4-3'!M29)</f>
        <v/>
      </c>
      <c r="JM5" t="str">
        <f>IF('4-3'!L30="","",'4-3'!L30)</f>
        <v/>
      </c>
      <c r="JN5" t="str">
        <f>IF('4-3'!M30="","",'4-3'!M30)</f>
        <v/>
      </c>
      <c r="JO5" t="str">
        <f>IF('4-3'!L31="","",'4-3'!L31)</f>
        <v/>
      </c>
      <c r="JP5" t="str">
        <f>IF('4-3'!M31="","",'4-3'!M31)</f>
        <v/>
      </c>
      <c r="JQ5" t="str">
        <f>IF('4-3'!L32="","",'4-3'!L32)</f>
        <v/>
      </c>
      <c r="JR5" t="str">
        <f>IF('4-3'!M32="","",'4-3'!M32)</f>
        <v/>
      </c>
      <c r="JS5" t="str">
        <f>IF('4-3'!L33="","",'4-3'!L33)</f>
        <v/>
      </c>
      <c r="JT5" t="str">
        <f>IF('4-3'!M33="","",'4-3'!M33)</f>
        <v/>
      </c>
      <c r="JU5" t="str">
        <f>IF('4-3'!L34="","",'4-3'!L34)</f>
        <v/>
      </c>
      <c r="JV5" t="str">
        <f>IF('4-3'!M34="","",'4-3'!M34)</f>
        <v/>
      </c>
      <c r="JW5" t="str">
        <f>IF('4-3'!L35="","",'4-3'!L35)</f>
        <v/>
      </c>
      <c r="JX5" t="str">
        <f>IF('4-3'!M35="","",'4-3'!M35)</f>
        <v/>
      </c>
      <c r="JY5" t="str">
        <f>IF('4-3'!L36="","",'4-3'!L36)</f>
        <v/>
      </c>
      <c r="JZ5" t="str">
        <f>IF('4-3'!M36="","",'4-3'!M36)</f>
        <v/>
      </c>
      <c r="KA5" t="str">
        <f>IF('4-3'!L37="","",'4-3'!L37)</f>
        <v/>
      </c>
      <c r="KB5" t="str">
        <f>IF('4-3'!M37="","",'4-3'!M37)</f>
        <v/>
      </c>
      <c r="KC5" t="str">
        <f>IF('4-3'!L38="","",'4-3'!L38)</f>
        <v/>
      </c>
      <c r="KD5" t="str">
        <f>IF('4-3'!M38="","",'4-3'!M38)</f>
        <v/>
      </c>
      <c r="KE5" t="str">
        <f>IF('4-3'!L39="","",'4-3'!L39)</f>
        <v/>
      </c>
      <c r="KF5" t="str">
        <f>IF('4-3'!M39="","",'4-3'!M39)</f>
        <v/>
      </c>
      <c r="KG5" t="str">
        <f>IF('4-3'!L40="","",'4-3'!L40)</f>
        <v/>
      </c>
      <c r="KH5" t="str">
        <f>IF('4-3'!M40="","",'4-3'!M40)</f>
        <v/>
      </c>
      <c r="KI5" t="str">
        <f>IF('4-3'!L41="","",'4-3'!L41)</f>
        <v/>
      </c>
      <c r="KJ5" t="str">
        <f>IF('4-3'!M41="","",'4-3'!M41)</f>
        <v/>
      </c>
      <c r="KK5" t="str">
        <f>IF('4-3'!L42="","",'4-3'!L42)</f>
        <v/>
      </c>
      <c r="KL5" t="str">
        <f>IF('4-3'!M42="","",'4-3'!M42)</f>
        <v/>
      </c>
      <c r="KM5" t="str">
        <f>IF('4-3'!L43="","",'4-3'!L43)</f>
        <v/>
      </c>
      <c r="KN5" t="str">
        <f>IF('4-3'!M43="","",'4-3'!M43)</f>
        <v/>
      </c>
      <c r="KO5" t="str">
        <f>IF('4-3'!L44="","",'4-3'!L44)</f>
        <v/>
      </c>
      <c r="KP5" t="str">
        <f>IF('4-3'!M44="","",'4-3'!M44)</f>
        <v/>
      </c>
      <c r="KQ5" t="str">
        <f>IF('4-3'!L45="","",'4-3'!L45)</f>
        <v/>
      </c>
      <c r="KR5" t="str">
        <f>IF('4-3'!M45="","",'4-3'!M45)</f>
        <v/>
      </c>
      <c r="KS5" t="str">
        <f>IF('4-3'!L46="","",'4-3'!L46)</f>
        <v/>
      </c>
      <c r="KT5" t="str">
        <f>IF('4-3'!M46="","",'4-3'!M46)</f>
        <v/>
      </c>
      <c r="KU5" t="str">
        <f>IF('4-3'!L47="","",'4-3'!L47)</f>
        <v/>
      </c>
      <c r="KV5" t="str">
        <f>IF('4-3'!M47="","",'4-3'!M47)</f>
        <v/>
      </c>
      <c r="KW5" t="str">
        <f>IF('4-3'!L48="","",'4-3'!L48)</f>
        <v/>
      </c>
      <c r="KX5" t="str">
        <f>IF('4-3'!M48="","",'4-3'!M48)</f>
        <v/>
      </c>
      <c r="KY5" t="str">
        <f>IF('4-3'!L49="","",'4-3'!L49)</f>
        <v/>
      </c>
      <c r="KZ5" t="str">
        <f>IF('4-3'!M49="","",'4-3'!M49)</f>
        <v/>
      </c>
      <c r="LA5" t="str">
        <f>IF('4-3'!L50="","",'4-3'!L50)</f>
        <v/>
      </c>
      <c r="LB5" t="str">
        <f>IF('4-3'!M50="","",'4-3'!M50)</f>
        <v/>
      </c>
      <c r="LC5" t="str">
        <f>IF('4-3'!L51="","",'4-3'!L51)</f>
        <v/>
      </c>
      <c r="LD5" t="str">
        <f>IF('4-3'!M51="","",'4-3'!M51)</f>
        <v/>
      </c>
      <c r="LE5" t="str">
        <f>IF('4-3'!L52="","",'4-3'!L52)</f>
        <v/>
      </c>
      <c r="LF5" t="str">
        <f>IF('4-3'!M52="","",'4-3'!M52)</f>
        <v/>
      </c>
      <c r="LG5" t="str">
        <f>IF('4-3'!L53="","",'4-3'!L53)</f>
        <v/>
      </c>
      <c r="LH5" t="str">
        <f>IF('4-3'!M53="","",'4-3'!M53)</f>
        <v/>
      </c>
      <c r="LI5" t="str">
        <f>IF('4-3'!L54="","",'4-3'!L54)</f>
        <v/>
      </c>
      <c r="LJ5" t="str">
        <f>IF('4-3'!M54="","",'4-3'!M54)</f>
        <v/>
      </c>
      <c r="LK5" t="str">
        <f>IF('4-3'!L55="","",'4-3'!L55)</f>
        <v/>
      </c>
      <c r="LL5" t="str">
        <f>IF('4-3'!M55="","",'4-3'!M55)</f>
        <v/>
      </c>
      <c r="LM5" t="str">
        <f>IF('4-3'!L56="","",'4-3'!L56)</f>
        <v/>
      </c>
      <c r="LN5" t="str">
        <f>IF('4-3'!M56="","",'4-3'!M56)</f>
        <v/>
      </c>
      <c r="LO5" t="str">
        <f>IF('4-3'!L57="","",'4-3'!L57)</f>
        <v/>
      </c>
      <c r="LP5" t="str">
        <f>IF('4-3'!M57="","",'4-3'!M57)</f>
        <v/>
      </c>
      <c r="LQ5" t="str">
        <f>IF('4-3'!L58="","",'4-3'!L58)</f>
        <v/>
      </c>
      <c r="LR5" t="str">
        <f>IF('4-3'!M58="","",'4-3'!M58)</f>
        <v/>
      </c>
      <c r="LS5" t="str">
        <f>IF('4-3'!L59="","",'4-3'!L59)</f>
        <v/>
      </c>
      <c r="LT5" t="str">
        <f>IF('4-3'!M59="","",'4-3'!M59)</f>
        <v/>
      </c>
      <c r="LU5" t="str">
        <f>IF('4-3'!L60="","",'4-3'!L60)</f>
        <v/>
      </c>
      <c r="LV5" t="str">
        <f>IF('4-3'!M60="","",'4-3'!M60)</f>
        <v/>
      </c>
      <c r="LW5" t="str">
        <f>IF('4-3'!L61="","",'4-3'!L61)</f>
        <v/>
      </c>
      <c r="LX5" t="str">
        <f>IF('4-3'!M61="","",'4-3'!M61)</f>
        <v/>
      </c>
      <c r="LY5" t="str">
        <f>IF('4-3'!L62="","",'4-3'!L62)</f>
        <v/>
      </c>
      <c r="LZ5" t="str">
        <f>IF('4-3'!M62="","",'4-3'!M62)</f>
        <v/>
      </c>
      <c r="MA5" t="str">
        <f>IF('4-3'!L63="","",'4-3'!L63)</f>
        <v/>
      </c>
      <c r="MB5" t="str">
        <f>IF('4-3'!M63="","",'4-3'!M63)</f>
        <v/>
      </c>
      <c r="MC5" t="str">
        <f>IF('4-3'!L64="","",'4-3'!L64)</f>
        <v/>
      </c>
      <c r="MD5" t="str">
        <f>IF('4-3'!M64="","",'4-3'!M64)</f>
        <v/>
      </c>
      <c r="ME5" t="str">
        <f>IF('4-3'!L65="","",'4-3'!L65)</f>
        <v/>
      </c>
      <c r="MF5" t="str">
        <f>IF('4-3'!M65="","",'4-3'!M65)</f>
        <v/>
      </c>
      <c r="MG5" t="str">
        <f>IF('4-3'!L66="","",'4-3'!L66)</f>
        <v/>
      </c>
      <c r="MH5" t="str">
        <f>IF('4-3'!M66="","",'4-3'!M66)</f>
        <v/>
      </c>
      <c r="MI5" t="str">
        <f>IF('4-3'!L67="","",'4-3'!L67)</f>
        <v/>
      </c>
      <c r="MJ5" t="str">
        <f>IF('4-3'!M67="","",'4-3'!M67)</f>
        <v/>
      </c>
      <c r="MK5" t="str">
        <f>IF('4-3'!L68="","",'4-3'!L68)</f>
        <v/>
      </c>
      <c r="ML5" t="str">
        <f>IF('4-3'!M68="","",'4-3'!M68)</f>
        <v/>
      </c>
      <c r="MM5" t="str">
        <f>IF('4-3'!L69="","",'4-3'!L69)</f>
        <v/>
      </c>
      <c r="MN5" t="str">
        <f>IF('4-3'!M69="","",'4-3'!M69)</f>
        <v/>
      </c>
      <c r="MO5" t="str">
        <f>IF('4-3'!L70="","",'4-3'!L70)</f>
        <v/>
      </c>
      <c r="MP5" t="str">
        <f>IF('4-3'!M70="","",'4-3'!M70)</f>
        <v/>
      </c>
      <c r="MQ5" t="str">
        <f>IF('4-3'!L71="","",'4-3'!L71)</f>
        <v/>
      </c>
      <c r="MR5" t="str">
        <f>IF('4-3'!M71="","",'4-3'!M71)</f>
        <v/>
      </c>
      <c r="MS5" t="str">
        <f>IF('4-3'!L72="","",'4-3'!L72)</f>
        <v/>
      </c>
      <c r="MT5" t="str">
        <f>IF('4-3'!M72="","",'4-3'!M72)</f>
        <v/>
      </c>
      <c r="MU5" t="str">
        <f>IF('4-3'!L73="","",'4-3'!L73)</f>
        <v/>
      </c>
      <c r="MV5" t="str">
        <f>IF('4-3'!M73="","",'4-3'!M73)</f>
        <v/>
      </c>
      <c r="MW5" t="str">
        <f>IF('4-3'!L74="","",'4-3'!L74)</f>
        <v/>
      </c>
      <c r="MX5" t="str">
        <f>IF('4-3'!M74="","",'4-3'!M74)</f>
        <v/>
      </c>
      <c r="MY5" t="str">
        <f>IF('4-3'!L75="","",'4-3'!L75)</f>
        <v/>
      </c>
      <c r="MZ5" t="str">
        <f>IF('4-3'!M75="","",'4-3'!M75)</f>
        <v/>
      </c>
      <c r="NA5" t="str">
        <f>IF('4-3'!L76="","",'4-3'!L76)</f>
        <v/>
      </c>
      <c r="NB5" t="str">
        <f>IF('4-3'!M76="","",'4-3'!M76)</f>
        <v/>
      </c>
      <c r="NC5" t="str">
        <f>IF('4-3'!L77="","",'4-3'!L77)</f>
        <v/>
      </c>
      <c r="ND5" t="str">
        <f>IF('4-3'!M77="","",'4-3'!M77)</f>
        <v/>
      </c>
      <c r="NE5" t="str">
        <f>IF('4-3'!L78="","",'4-3'!L78)</f>
        <v/>
      </c>
      <c r="NF5" t="str">
        <f>IF('4-3'!M78="","",'4-3'!M78)</f>
        <v/>
      </c>
      <c r="NG5" t="str">
        <f>IF('4-3'!L79="","",'4-3'!L79)</f>
        <v/>
      </c>
      <c r="NH5" t="str">
        <f>IF('4-3'!M79="","",'4-3'!M79)</f>
        <v/>
      </c>
      <c r="NI5" t="str">
        <f>IF('4-3'!L80="","",'4-3'!L80)</f>
        <v/>
      </c>
      <c r="NJ5" t="str">
        <f>IF('4-3'!M80="","",'4-3'!M80)</f>
        <v/>
      </c>
      <c r="NK5" t="str">
        <f>IF('4-3'!L81="","",'4-3'!L81)</f>
        <v/>
      </c>
      <c r="NL5" t="str">
        <f>IF('4-3'!M81="","",'4-3'!M81)</f>
        <v/>
      </c>
      <c r="NM5" t="str">
        <f>IF('4-3'!L82="","",'4-3'!L82)</f>
        <v/>
      </c>
      <c r="NN5" t="str">
        <f>IF('4-3'!M82="","",'4-3'!M82)</f>
        <v/>
      </c>
      <c r="NO5" t="str">
        <f>IF('4-3'!L83="","",'4-3'!L83)</f>
        <v/>
      </c>
      <c r="NP5" t="str">
        <f>IF('4-3'!M83="","",'4-3'!M83)</f>
        <v/>
      </c>
      <c r="NQ5" t="str">
        <f>IF('4-3'!L85="","",'4-3'!L85)</f>
        <v/>
      </c>
      <c r="NR5" t="str">
        <f>IF('4-3'!M85="","",'4-3'!M85)</f>
        <v/>
      </c>
      <c r="NS5" t="str">
        <f>IF('4-3'!L86="","",'4-3'!L86)</f>
        <v/>
      </c>
      <c r="NT5" t="str">
        <f>IF('4-3'!M86="","",'4-3'!M86)</f>
        <v/>
      </c>
      <c r="NU5" t="str">
        <f>IF('4-3'!L87="","",'4-3'!L87)</f>
        <v/>
      </c>
      <c r="NV5" t="str">
        <f>IF('4-3'!M87="","",'4-3'!M87)</f>
        <v/>
      </c>
      <c r="NW5" t="str">
        <f>IF('4-3'!L88="","",'4-3'!L88)</f>
        <v/>
      </c>
      <c r="NX5" t="str">
        <f>IF('4-3'!M88="","",'4-3'!M88)</f>
        <v/>
      </c>
      <c r="NY5" t="str">
        <f>IF('4-3'!L89="","",'4-3'!L89)</f>
        <v/>
      </c>
      <c r="NZ5" t="str">
        <f>IF('4-3'!M89="","",'4-3'!M89)</f>
        <v/>
      </c>
      <c r="OA5" t="str">
        <f>IF('4-3'!L90="","",'4-3'!L90)</f>
        <v/>
      </c>
      <c r="OB5" t="str">
        <f>IF('4-3'!M90="","",'4-3'!M90)</f>
        <v/>
      </c>
      <c r="OC5" t="str">
        <f>IF('4-3'!L91="","",'4-3'!L91)</f>
        <v/>
      </c>
      <c r="OD5" t="str">
        <f>IF('4-3'!M91="","",'4-3'!M91)</f>
        <v/>
      </c>
      <c r="OE5" t="str">
        <f>IF('4-3'!L92="","",'4-3'!L92)</f>
        <v/>
      </c>
      <c r="OF5" t="str">
        <f>IF('4-3'!M92="","",'4-3'!M92)</f>
        <v/>
      </c>
      <c r="OG5" t="str">
        <f>IF('4-3'!L93="","",'4-3'!L93)</f>
        <v/>
      </c>
      <c r="OH5" t="str">
        <f>IF('4-3'!M93="","",'4-3'!M93)</f>
        <v/>
      </c>
      <c r="OI5" t="str">
        <f>IF('4-3'!L94="","",'4-3'!L94)</f>
        <v/>
      </c>
      <c r="OJ5" t="str">
        <f>IF('4-3'!M94="","",'4-3'!M94)</f>
        <v/>
      </c>
      <c r="OK5" t="str">
        <f>IF('4-3'!L95="","",'4-3'!L95)</f>
        <v/>
      </c>
      <c r="OL5" t="str">
        <f>IF('4-3'!M95="","",'4-3'!M95)</f>
        <v/>
      </c>
      <c r="OM5" t="str">
        <f>IF('4-3'!L96="","",'4-3'!L96)</f>
        <v/>
      </c>
      <c r="ON5" t="str">
        <f>IF('4-3'!M96="","",'4-3'!M96)</f>
        <v/>
      </c>
      <c r="OO5" t="str">
        <f>IF('4-3'!L97="","",'4-3'!L97)</f>
        <v/>
      </c>
      <c r="OP5" t="str">
        <f>IF('4-3'!M97="","",'4-3'!M97)</f>
        <v/>
      </c>
      <c r="OQ5" t="str">
        <f>IF('4-3'!L98="","",'4-3'!L98)</f>
        <v/>
      </c>
      <c r="OR5" t="str">
        <f>IF('4-3'!M98="","",'4-3'!M98)</f>
        <v/>
      </c>
      <c r="OS5" t="str">
        <f>IF('4-3'!L99="","",'4-3'!L99)</f>
        <v/>
      </c>
      <c r="OT5" t="str">
        <f>IF('4-3'!M99="","",'4-3'!M99)</f>
        <v/>
      </c>
      <c r="OU5" t="str">
        <f>IF('4-3'!L100="","",'4-3'!L100)</f>
        <v/>
      </c>
      <c r="OV5" t="str">
        <f>IF('4-3'!M100="","",'4-3'!M100)</f>
        <v/>
      </c>
      <c r="OW5" t="str">
        <f>IF('4-3'!L101="","",'4-3'!L101)</f>
        <v/>
      </c>
      <c r="OX5" t="str">
        <f>IF('4-3'!M101="","",'4-3'!M101)</f>
        <v/>
      </c>
      <c r="OY5" t="str">
        <f>IF('4-3'!L102="","",'4-3'!L102)</f>
        <v/>
      </c>
      <c r="OZ5" t="str">
        <f>IF('4-3'!M102="","",'4-3'!M102)</f>
        <v/>
      </c>
      <c r="PA5" t="str">
        <f>IF('4-3'!L103="","",'4-3'!L103)</f>
        <v/>
      </c>
      <c r="PB5" t="str">
        <f>IF('4-3'!M103="","",'4-3'!M103)</f>
        <v/>
      </c>
      <c r="PC5" t="str">
        <f>IF('4-3'!L104="","",'4-3'!L104)</f>
        <v/>
      </c>
      <c r="PD5" t="str">
        <f>IF('4-3'!M104="","",'4-3'!M104)</f>
        <v/>
      </c>
      <c r="PE5" t="str">
        <f>IF('4-3'!L105="","",'4-3'!L105)</f>
        <v/>
      </c>
      <c r="PF5" t="str">
        <f>IF('4-3'!M105="","",'4-3'!M105)</f>
        <v/>
      </c>
    </row>
  </sheetData>
  <mergeCells count="4">
    <mergeCell ref="F1:G1"/>
    <mergeCell ref="N1:O1"/>
    <mergeCell ref="F2:G2"/>
    <mergeCell ref="N2:O2"/>
  </mergeCells>
  <phoneticPr fontId="2"/>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01申請書</vt:lpstr>
      <vt:lpstr>4-1</vt:lpstr>
      <vt:lpstr>4-2</vt:lpstr>
      <vt:lpstr>4-3</vt:lpstr>
      <vt:lpstr>補助</vt:lpstr>
      <vt:lpstr>集計用シート（非表示）</vt:lpstr>
      <vt:lpstr>'01申請書'!Print_Area</vt:lpstr>
      <vt:lpstr>'4-1'!Print_Area</vt:lpstr>
      <vt:lpstr>'4-2'!Print_Area</vt:lpstr>
      <vt:lpstr>'4-3'!Print_Area</vt:lpstr>
      <vt:lpstr>補助!Print_Area</vt:lpstr>
    </vt:vector>
  </TitlesOfParts>
  <Company>芦屋市役所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tajima</dc:creator>
  <cp:lastModifiedBy>古家 一道</cp:lastModifiedBy>
  <cp:lastPrinted>2025-10-01T06:58:41Z</cp:lastPrinted>
  <dcterms:created xsi:type="dcterms:W3CDTF">2003-10-21T07:12:26Z</dcterms:created>
  <dcterms:modified xsi:type="dcterms:W3CDTF">2025-10-10T06:31:38Z</dcterms:modified>
</cp:coreProperties>
</file>