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rv-file\共有フォルダ\こども健康部\子育て推進課\02こども係\三浪\一旦保存\"/>
    </mc:Choice>
  </mc:AlternateContent>
  <bookViews>
    <workbookView xWindow="-105" yWindow="-105" windowWidth="22785" windowHeight="14655" tabRatio="685"/>
  </bookViews>
  <sheets>
    <sheet name="基本情報入力" sheetId="9" r:id="rId1"/>
    <sheet name="R2.4月" sheetId="8" r:id="rId2"/>
    <sheet name="R2.5月" sheetId="10" r:id="rId3"/>
    <sheet name="R2.6月" sheetId="11" r:id="rId4"/>
    <sheet name="R2.7月" sheetId="12" r:id="rId5"/>
    <sheet name="R2.8月" sheetId="13" r:id="rId6"/>
    <sheet name="R2.9月" sheetId="14" r:id="rId7"/>
    <sheet name="R2.10月" sheetId="15" r:id="rId8"/>
    <sheet name="R2.11月" sheetId="17" r:id="rId9"/>
    <sheet name="R2.12月" sheetId="18" r:id="rId10"/>
    <sheet name="R3.1月" sheetId="19" r:id="rId11"/>
    <sheet name="Ｒ3.2月(締切3月10日)" sheetId="20" r:id="rId12"/>
    <sheet name="Ｒ3.3月(締切4月9日)" sheetId="21" r:id="rId13"/>
  </sheets>
  <definedNames>
    <definedName name="_BQ4.1" localSheetId="7" hidden="1">#REF!</definedName>
    <definedName name="_BQ4.1" localSheetId="8" hidden="1">#REF!</definedName>
    <definedName name="_BQ4.1" localSheetId="9" hidden="1">#REF!</definedName>
    <definedName name="_BQ4.1" localSheetId="2" hidden="1">#REF!</definedName>
    <definedName name="_BQ4.1" localSheetId="3" hidden="1">#REF!</definedName>
    <definedName name="_BQ4.1" localSheetId="4" hidden="1">#REF!</definedName>
    <definedName name="_BQ4.1" localSheetId="5" hidden="1">#REF!</definedName>
    <definedName name="_BQ4.1" localSheetId="6" hidden="1">#REF!</definedName>
    <definedName name="_BQ4.1" localSheetId="10" hidden="1">#REF!</definedName>
    <definedName name="_BQ4.1" localSheetId="11" hidden="1">#REF!</definedName>
    <definedName name="_BQ4.1" localSheetId="12" hidden="1">#REF!</definedName>
    <definedName name="_BQ4.1" hidden="1">#REF!</definedName>
    <definedName name="_Fill" localSheetId="7" hidden="1">#REF!</definedName>
    <definedName name="_Fill" localSheetId="8" hidden="1">#REF!</definedName>
    <definedName name="_Fill" localSheetId="9" hidden="1">#REF!</definedName>
    <definedName name="_Fill" localSheetId="2" hidden="1">#REF!</definedName>
    <definedName name="_Fill" localSheetId="3" hidden="1">#REF!</definedName>
    <definedName name="_Fill" localSheetId="4" hidden="1">#REF!</definedName>
    <definedName name="_Fill" localSheetId="5" hidden="1">#REF!</definedName>
    <definedName name="_Fill" localSheetId="6" hidden="1">#REF!</definedName>
    <definedName name="_Fill" localSheetId="10" hidden="1">#REF!</definedName>
    <definedName name="_Fill" localSheetId="11" hidden="1">#REF!</definedName>
    <definedName name="_Fill" localSheetId="12" hidden="1">#REF!</definedName>
    <definedName name="_Fill" hidden="1">#REF!</definedName>
    <definedName name="_Order1" hidden="1">255</definedName>
    <definedName name="_Regression_X" localSheetId="7" hidden="1">#REF!</definedName>
    <definedName name="_Regression_X" localSheetId="8" hidden="1">#REF!</definedName>
    <definedName name="_Regression_X" localSheetId="9" hidden="1">#REF!</definedName>
    <definedName name="_Regression_X" localSheetId="2" hidden="1">#REF!</definedName>
    <definedName name="_Regression_X" localSheetId="3" hidden="1">#REF!</definedName>
    <definedName name="_Regression_X" localSheetId="4" hidden="1">#REF!</definedName>
    <definedName name="_Regression_X" localSheetId="5" hidden="1">#REF!</definedName>
    <definedName name="_Regression_X" localSheetId="6" hidden="1">#REF!</definedName>
    <definedName name="_Regression_X" localSheetId="10" hidden="1">#REF!</definedName>
    <definedName name="_Regression_X" localSheetId="11" hidden="1">#REF!</definedName>
    <definedName name="_Regression_X" localSheetId="12" hidden="1">#REF!</definedName>
    <definedName name="_Regression_X" hidden="1">#REF!</definedName>
    <definedName name="ACwvu.受給権者テーブル." localSheetId="7" hidden="1">#REF!</definedName>
    <definedName name="ACwvu.受給権者テーブル." localSheetId="8" hidden="1">#REF!</definedName>
    <definedName name="ACwvu.受給権者テーブル." localSheetId="9" hidden="1">#REF!</definedName>
    <definedName name="ACwvu.受給権者テーブル." localSheetId="2" hidden="1">#REF!</definedName>
    <definedName name="ACwvu.受給権者テーブル." localSheetId="3" hidden="1">#REF!</definedName>
    <definedName name="ACwvu.受給権者テーブル." localSheetId="4" hidden="1">#REF!</definedName>
    <definedName name="ACwvu.受給権者テーブル." localSheetId="5" hidden="1">#REF!</definedName>
    <definedName name="ACwvu.受給権者テーブル." localSheetId="6" hidden="1">#REF!</definedName>
    <definedName name="ACwvu.受給権者テーブル." localSheetId="10" hidden="1">#REF!</definedName>
    <definedName name="ACwvu.受給権者テーブル." localSheetId="11" hidden="1">#REF!</definedName>
    <definedName name="ACwvu.受給権者テーブル." localSheetId="12" hidden="1">#REF!</definedName>
    <definedName name="ACwvu.受給権者テーブル." hidden="1">#REF!</definedName>
    <definedName name="HTML_CodePage" hidden="1">932</definedName>
    <definedName name="HTML_Control" hidden="1">{"'住記ｲﾝﾀｰﾌｪｰｽﾚｲｱｳﾄ'!$E$5:$F$11"}</definedName>
    <definedName name="HTML_Description" hidden="1">""</definedName>
    <definedName name="HTML_Email" hidden="1">""</definedName>
    <definedName name="HTML_Header" hidden="1">"住記ｲﾝﾀｰﾌｪｰｽﾚｲｱｳﾄ"</definedName>
    <definedName name="HTML_LastUpdate" hidden="1">"98/01/19"</definedName>
    <definedName name="HTML_LineAfter" hidden="1">FALSE</definedName>
    <definedName name="HTML_LineBefore" hidden="1">FALSE</definedName>
    <definedName name="HTML_Name" hidden="1">"野尻和輝"</definedName>
    <definedName name="HTML_OBDlg2" hidden="1">TRUE</definedName>
    <definedName name="HTML_OBDlg4" hidden="1">TRUE</definedName>
    <definedName name="HTML_OS" hidden="1">0</definedName>
    <definedName name="HTML_PathFile" hidden="1">"C:\My Documents\MyHTML０.htm"</definedName>
    <definedName name="HTML_Title" hidden="1">"住記レイアウト"</definedName>
    <definedName name="ｋ" localSheetId="7" hidden="1">#REF!</definedName>
    <definedName name="ｋ" localSheetId="8" hidden="1">#REF!</definedName>
    <definedName name="ｋ" localSheetId="9" hidden="1">#REF!</definedName>
    <definedName name="ｋ" localSheetId="4" hidden="1">#REF!</definedName>
    <definedName name="ｋ" localSheetId="5" hidden="1">#REF!</definedName>
    <definedName name="ｋ" localSheetId="6" hidden="1">#REF!</definedName>
    <definedName name="ｋ" localSheetId="10" hidden="1">#REF!</definedName>
    <definedName name="ｋ" localSheetId="11" hidden="1">#REF!</definedName>
    <definedName name="ｋ" localSheetId="12" hidden="1">#REF!</definedName>
    <definedName name="ｋ" hidden="1">#REF!</definedName>
    <definedName name="ｌ" localSheetId="7" hidden="1">#REF!</definedName>
    <definedName name="ｌ" localSheetId="8" hidden="1">#REF!</definedName>
    <definedName name="ｌ" localSheetId="9" hidden="1">#REF!</definedName>
    <definedName name="ｌ" localSheetId="2" hidden="1">#REF!</definedName>
    <definedName name="ｌ" localSheetId="3" hidden="1">#REF!</definedName>
    <definedName name="ｌ" localSheetId="4" hidden="1">#REF!</definedName>
    <definedName name="ｌ" localSheetId="5" hidden="1">#REF!</definedName>
    <definedName name="ｌ" localSheetId="6" hidden="1">#REF!</definedName>
    <definedName name="ｌ" localSheetId="10" hidden="1">#REF!</definedName>
    <definedName name="ｌ" localSheetId="11" hidden="1">#REF!</definedName>
    <definedName name="ｌ" localSheetId="12" hidden="1">#REF!</definedName>
    <definedName name="ｌ" hidden="1">#REF!</definedName>
    <definedName name="_xlnm.Print_Area" localSheetId="7">'R2.10月'!$A$1:$P$28</definedName>
    <definedName name="_xlnm.Print_Area" localSheetId="8">'R2.11月'!$A$1:$P$28</definedName>
    <definedName name="_xlnm.Print_Area" localSheetId="9">'R2.12月'!$A$1:$P$28</definedName>
    <definedName name="_xlnm.Print_Area" localSheetId="1">'R2.4月'!$A$1:$P$28</definedName>
    <definedName name="_xlnm.Print_Area" localSheetId="2">'R2.5月'!$A$1:$P$28</definedName>
    <definedName name="_xlnm.Print_Area" localSheetId="3">'R2.6月'!$A$1:$P$28</definedName>
    <definedName name="_xlnm.Print_Area" localSheetId="4">'R2.7月'!$A$1:$P$28</definedName>
    <definedName name="_xlnm.Print_Area" localSheetId="5">'R2.8月'!$A$1:$P$28</definedName>
    <definedName name="_xlnm.Print_Area" localSheetId="6">'R2.9月'!$A$1:$P$28</definedName>
    <definedName name="_xlnm.Print_Area" localSheetId="10">'R3.1月'!$A$1:$P$28</definedName>
    <definedName name="_xlnm.Print_Area" localSheetId="11">'Ｒ3.2月(締切3月10日)'!$A$1:$P$28</definedName>
    <definedName name="_xlnm.Print_Area" localSheetId="12">'Ｒ3.3月(締切4月9日)'!$A$1:$P$28</definedName>
    <definedName name="_xlnm.Print_Area" localSheetId="0">基本情報入力!$A$1:$O$25</definedName>
    <definedName name="qqq"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Rwvu.受給権者テーブル." localSheetId="7" hidden="1">#REF!</definedName>
    <definedName name="Rwvu.受給権者テーブル." localSheetId="8" hidden="1">#REF!</definedName>
    <definedName name="Rwvu.受給権者テーブル." localSheetId="9" hidden="1">#REF!</definedName>
    <definedName name="Rwvu.受給権者テーブル." localSheetId="2" hidden="1">#REF!</definedName>
    <definedName name="Rwvu.受給権者テーブル." localSheetId="3" hidden="1">#REF!</definedName>
    <definedName name="Rwvu.受給権者テーブル." localSheetId="4" hidden="1">#REF!</definedName>
    <definedName name="Rwvu.受給権者テーブル." localSheetId="5" hidden="1">#REF!</definedName>
    <definedName name="Rwvu.受給権者テーブル." localSheetId="6" hidden="1">#REF!</definedName>
    <definedName name="Rwvu.受給権者テーブル." localSheetId="10" hidden="1">#REF!</definedName>
    <definedName name="Rwvu.受給権者テーブル." localSheetId="11" hidden="1">#REF!</definedName>
    <definedName name="Rwvu.受給権者テーブル." localSheetId="12" hidden="1">#REF!</definedName>
    <definedName name="Rwvu.受給権者テーブル." hidden="1">#REF!</definedName>
    <definedName name="Swvu.受給権者テーブル." localSheetId="7" hidden="1">#REF!</definedName>
    <definedName name="Swvu.受給権者テーブル." localSheetId="8" hidden="1">#REF!</definedName>
    <definedName name="Swvu.受給権者テーブル." localSheetId="9" hidden="1">#REF!</definedName>
    <definedName name="Swvu.受給権者テーブル." localSheetId="2" hidden="1">#REF!</definedName>
    <definedName name="Swvu.受給権者テーブル." localSheetId="3" hidden="1">#REF!</definedName>
    <definedName name="Swvu.受給権者テーブル." localSheetId="4" hidden="1">#REF!</definedName>
    <definedName name="Swvu.受給権者テーブル." localSheetId="5" hidden="1">#REF!</definedName>
    <definedName name="Swvu.受給権者テーブル." localSheetId="6" hidden="1">#REF!</definedName>
    <definedName name="Swvu.受給権者テーブル." localSheetId="10" hidden="1">#REF!</definedName>
    <definedName name="Swvu.受給権者テーブル." localSheetId="11" hidden="1">#REF!</definedName>
    <definedName name="Swvu.受給権者テーブル." localSheetId="12" hidden="1">#REF!</definedName>
    <definedName name="Swvu.受給権者テーブル." hidden="1">#REF!</definedName>
    <definedName name="wrn.世田谷ＤＢ設計書." hidden="1">{#N/A,#N/A,TRUE,"表紙";#N/A,#N/A,TRUE,"ﾌｧｲﾙ一覧";#N/A,#N/A,TRUE,"補足説明";#N/A,#N/A,TRUE,"顧客ﾏｽﾀ";#N/A,#N/A,TRUE,"団体ﾏｽﾀ";#N/A,#N/A,TRUE,"事業実施";#N/A,#N/A,TRUE,"測定受診状況";#N/A,#N/A,TRUE,"操作者ﾏｽﾀ";#N/A,#N/A,TRUE,"翻訳ﾏｽﾀ";#N/A,#N/A,TRUE,"翻訳ﾏｽﾀ(ﾃﾞｰﾀ一覧)"}</definedName>
    <definedName name="wvu.受給権者テーブル." hidden="1">{TRUE,TRUE,-1.25,-15.5,484.5,299.25,FALSE,TRUE,TRUE,TRUE,0,1,#N/A,1,#N/A,5.65625,24.2857142857143,1,FALSE,FALSE,3,TRUE,1,FALSE,75,"Swvu.受給権者テーブル.","ACwvu.受給権者テーブル.",#N/A,FALSE,FALSE,0.78740157480315,0.78740157480315,0.984251968503937,0.984251968503937,2,"&amp;C受給権者テーブル&amp;R土屋
&amp;D","&amp;C- &amp;P / &amp;N -",FALSE,FALSE,FALSE,FALSE,1,#N/A,1,99,"=C1:C29","=R1:R5","Rwvu.受給権者テーブル.",#N/A,FALSE,FALSE,FALSE,9,65532,65532,FALSE,FALSE,TRUE,TRUE,TRUE}</definedName>
    <definedName name="あ" localSheetId="7" hidden="1">#REF!</definedName>
    <definedName name="あ" localSheetId="8" hidden="1">#REF!</definedName>
    <definedName name="あ" localSheetId="9" hidden="1">#REF!</definedName>
    <definedName name="あ" localSheetId="2" hidden="1">#REF!</definedName>
    <definedName name="あ" localSheetId="3" hidden="1">#REF!</definedName>
    <definedName name="あ" localSheetId="4" hidden="1">#REF!</definedName>
    <definedName name="あ" localSheetId="5" hidden="1">#REF!</definedName>
    <definedName name="あ" localSheetId="6" hidden="1">#REF!</definedName>
    <definedName name="あ" localSheetId="10" hidden="1">#REF!</definedName>
    <definedName name="あ" localSheetId="11" hidden="1">#REF!</definedName>
    <definedName name="あ" localSheetId="12" hidden="1">#REF!</definedName>
    <definedName name="あ" hidden="1">#REF!</definedName>
    <definedName name="い" localSheetId="7" hidden="1">#REF!</definedName>
    <definedName name="い" localSheetId="8" hidden="1">#REF!</definedName>
    <definedName name="い" localSheetId="9" hidden="1">#REF!</definedName>
    <definedName name="い" localSheetId="2" hidden="1">#REF!</definedName>
    <definedName name="い" localSheetId="3" hidden="1">#REF!</definedName>
    <definedName name="い" localSheetId="4" hidden="1">#REF!</definedName>
    <definedName name="い" localSheetId="5" hidden="1">#REF!</definedName>
    <definedName name="い" localSheetId="6" hidden="1">#REF!</definedName>
    <definedName name="い" localSheetId="10" hidden="1">#REF!</definedName>
    <definedName name="い" localSheetId="11" hidden="1">#REF!</definedName>
    <definedName name="い" localSheetId="12" hidden="1">#REF!</definedName>
    <definedName name="い" hidden="1">#REF!</definedName>
    <definedName name="う" localSheetId="7" hidden="1">#REF!</definedName>
    <definedName name="う" localSheetId="8" hidden="1">#REF!</definedName>
    <definedName name="う" localSheetId="9" hidden="1">#REF!</definedName>
    <definedName name="う" localSheetId="2" hidden="1">#REF!</definedName>
    <definedName name="う" localSheetId="3" hidden="1">#REF!</definedName>
    <definedName name="う" localSheetId="4" hidden="1">#REF!</definedName>
    <definedName name="う" localSheetId="5" hidden="1">#REF!</definedName>
    <definedName name="う" localSheetId="6" hidden="1">#REF!</definedName>
    <definedName name="う" localSheetId="10" hidden="1">#REF!</definedName>
    <definedName name="う" localSheetId="11" hidden="1">#REF!</definedName>
    <definedName name="う" localSheetId="12" hidden="1">#REF!</definedName>
    <definedName name="う" hidden="1">#REF!</definedName>
    <definedName name="え" localSheetId="7" hidden="1">#REF!</definedName>
    <definedName name="え" localSheetId="8" hidden="1">#REF!</definedName>
    <definedName name="え" localSheetId="9" hidden="1">#REF!</definedName>
    <definedName name="え" localSheetId="4" hidden="1">#REF!</definedName>
    <definedName name="え" localSheetId="5" hidden="1">#REF!</definedName>
    <definedName name="え" localSheetId="6" hidden="1">#REF!</definedName>
    <definedName name="え" localSheetId="10" hidden="1">#REF!</definedName>
    <definedName name="え" localSheetId="11" hidden="1">#REF!</definedName>
    <definedName name="え" localSheetId="12" hidden="1">#REF!</definedName>
    <definedName name="え" hidden="1">#REF!</definedName>
    <definedName name="おか" localSheetId="7" hidden="1">#REF!</definedName>
    <definedName name="おか" localSheetId="8" hidden="1">#REF!</definedName>
    <definedName name="おか" localSheetId="9" hidden="1">#REF!</definedName>
    <definedName name="おか" localSheetId="5" hidden="1">#REF!</definedName>
    <definedName name="おか" localSheetId="6" hidden="1">#REF!</definedName>
    <definedName name="おか" localSheetId="10" hidden="1">#REF!</definedName>
    <definedName name="おか" localSheetId="11" hidden="1">#REF!</definedName>
    <definedName name="おか" localSheetId="12" hidden="1">#REF!</definedName>
    <definedName name="おか" hidden="1">#REF!</definedName>
    <definedName name="か" localSheetId="7" hidden="1">#REF!</definedName>
    <definedName name="か" localSheetId="8" hidden="1">#REF!</definedName>
    <definedName name="か" localSheetId="9" hidden="1">#REF!</definedName>
    <definedName name="か" localSheetId="2" hidden="1">#REF!</definedName>
    <definedName name="か" localSheetId="3" hidden="1">#REF!</definedName>
    <definedName name="か" localSheetId="4" hidden="1">#REF!</definedName>
    <definedName name="か" localSheetId="5" hidden="1">#REF!</definedName>
    <definedName name="か" localSheetId="6" hidden="1">#REF!</definedName>
    <definedName name="か" localSheetId="10" hidden="1">#REF!</definedName>
    <definedName name="か" localSheetId="11" hidden="1">#REF!</definedName>
    <definedName name="か" localSheetId="12" hidden="1">#REF!</definedName>
    <definedName name="か" hidden="1">#REF!</definedName>
    <definedName name="こ" localSheetId="7" hidden="1">#REF!</definedName>
    <definedName name="こ" localSheetId="8" hidden="1">#REF!</definedName>
    <definedName name="こ" localSheetId="9" hidden="1">#REF!</definedName>
    <definedName name="こ" localSheetId="5" hidden="1">#REF!</definedName>
    <definedName name="こ" localSheetId="6" hidden="1">#REF!</definedName>
    <definedName name="こ" localSheetId="10" hidden="1">#REF!</definedName>
    <definedName name="こ" localSheetId="11" hidden="1">#REF!</definedName>
    <definedName name="こ" localSheetId="12" hidden="1">#REF!</definedName>
    <definedName name="こ" hidden="1">#REF!</definedName>
    <definedName name="は" localSheetId="7" hidden="1">#REF!</definedName>
    <definedName name="は" localSheetId="8" hidden="1">#REF!</definedName>
    <definedName name="は" localSheetId="9" hidden="1">#REF!</definedName>
    <definedName name="は" localSheetId="5" hidden="1">#REF!</definedName>
    <definedName name="は" localSheetId="6" hidden="1">#REF!</definedName>
    <definedName name="は" localSheetId="10" hidden="1">#REF!</definedName>
    <definedName name="は" localSheetId="11" hidden="1">#REF!</definedName>
    <definedName name="は" localSheetId="12" hidden="1">#REF!</definedName>
    <definedName name="は" hidden="1">#REF!</definedName>
    <definedName name="ぱ" localSheetId="7" hidden="1">#REF!</definedName>
    <definedName name="ぱ" localSheetId="8" hidden="1">#REF!</definedName>
    <definedName name="ぱ" localSheetId="9" hidden="1">#REF!</definedName>
    <definedName name="ぱ" localSheetId="5" hidden="1">#REF!</definedName>
    <definedName name="ぱ" localSheetId="6" hidden="1">#REF!</definedName>
    <definedName name="ぱ" localSheetId="10" hidden="1">#REF!</definedName>
    <definedName name="ぱ" localSheetId="11" hidden="1">#REF!</definedName>
    <definedName name="ぱ" localSheetId="12" hidden="1">#REF!</definedName>
    <definedName name="ぱ" hidden="1">#REF!</definedName>
    <definedName name="み" localSheetId="7" hidden="1">#REF!</definedName>
    <definedName name="み" localSheetId="8" hidden="1">#REF!</definedName>
    <definedName name="み" localSheetId="9" hidden="1">#REF!</definedName>
    <definedName name="み" localSheetId="2" hidden="1">#REF!</definedName>
    <definedName name="み" localSheetId="3" hidden="1">#REF!</definedName>
    <definedName name="み" localSheetId="4" hidden="1">#REF!</definedName>
    <definedName name="み" localSheetId="5" hidden="1">#REF!</definedName>
    <definedName name="み" localSheetId="6" hidden="1">#REF!</definedName>
    <definedName name="み" localSheetId="10" hidden="1">#REF!</definedName>
    <definedName name="み" localSheetId="11" hidden="1">#REF!</definedName>
    <definedName name="み" localSheetId="12" hidden="1">#REF!</definedName>
    <definedName name="み" hidden="1">#REF!</definedName>
    <definedName name="関連表" localSheetId="7" hidden="1">#REF!</definedName>
    <definedName name="関連表" localSheetId="8" hidden="1">#REF!</definedName>
    <definedName name="関連表" localSheetId="9" hidden="1">#REF!</definedName>
    <definedName name="関連表" localSheetId="2" hidden="1">#REF!</definedName>
    <definedName name="関連表" localSheetId="3" hidden="1">#REF!</definedName>
    <definedName name="関連表" localSheetId="4" hidden="1">#REF!</definedName>
    <definedName name="関連表" localSheetId="5" hidden="1">#REF!</definedName>
    <definedName name="関連表" localSheetId="6" hidden="1">#REF!</definedName>
    <definedName name="関連表" localSheetId="10" hidden="1">#REF!</definedName>
    <definedName name="関連表" localSheetId="11" hidden="1">#REF!</definedName>
    <definedName name="関連表" localSheetId="12" hidden="1">#REF!</definedName>
    <definedName name="関連表" hidden="1">#REF!</definedName>
    <definedName name="月" localSheetId="7" hidden="1">#REF!</definedName>
    <definedName name="月" localSheetId="8" hidden="1">#REF!</definedName>
    <definedName name="月" localSheetId="9" hidden="1">#REF!</definedName>
    <definedName name="月" localSheetId="2" hidden="1">#REF!</definedName>
    <definedName name="月" localSheetId="3" hidden="1">#REF!</definedName>
    <definedName name="月" localSheetId="4" hidden="1">#REF!</definedName>
    <definedName name="月" localSheetId="5" hidden="1">#REF!</definedName>
    <definedName name="月" localSheetId="6" hidden="1">#REF!</definedName>
    <definedName name="月" localSheetId="10" hidden="1">#REF!</definedName>
    <definedName name="月" localSheetId="11" hidden="1">#REF!</definedName>
    <definedName name="月" localSheetId="12" hidden="1">#REF!</definedName>
    <definedName name="月" hidden="1">#REF!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 i="21" l="1"/>
  <c r="L26" i="21"/>
  <c r="Q26" i="21" s="1"/>
  <c r="D26" i="21"/>
  <c r="C26" i="21"/>
  <c r="N25" i="21"/>
  <c r="L25" i="21"/>
  <c r="Q25" i="21" s="1"/>
  <c r="D25" i="21"/>
  <c r="C25" i="21"/>
  <c r="Q24" i="21"/>
  <c r="N24" i="21"/>
  <c r="L24" i="21"/>
  <c r="D24" i="21"/>
  <c r="C24" i="21"/>
  <c r="Q23" i="21"/>
  <c r="N23" i="21"/>
  <c r="L23" i="21"/>
  <c r="D23" i="21"/>
  <c r="C23" i="21"/>
  <c r="N22" i="21"/>
  <c r="L22" i="21"/>
  <c r="Q22" i="21" s="1"/>
  <c r="D22" i="21"/>
  <c r="C22" i="21"/>
  <c r="N21" i="21"/>
  <c r="L21" i="21"/>
  <c r="Q21" i="21" s="1"/>
  <c r="D21" i="21"/>
  <c r="C21" i="21"/>
  <c r="Q20" i="21"/>
  <c r="N20" i="21"/>
  <c r="L20" i="21"/>
  <c r="D20" i="21"/>
  <c r="C20" i="21"/>
  <c r="Q19" i="21"/>
  <c r="N19" i="21"/>
  <c r="L19" i="21"/>
  <c r="D19" i="21"/>
  <c r="C19" i="21"/>
  <c r="N18" i="21"/>
  <c r="L18" i="21"/>
  <c r="Q18" i="21" s="1"/>
  <c r="D18" i="21"/>
  <c r="C18" i="21"/>
  <c r="N17" i="21"/>
  <c r="L17" i="21"/>
  <c r="Q17" i="21" s="1"/>
  <c r="D17" i="21"/>
  <c r="C17" i="21"/>
  <c r="Q16" i="21"/>
  <c r="N16" i="21"/>
  <c r="L16" i="21"/>
  <c r="D16" i="21"/>
  <c r="C16" i="21"/>
  <c r="Q15" i="21"/>
  <c r="N15" i="21"/>
  <c r="L15" i="21"/>
  <c r="D15" i="21"/>
  <c r="C15" i="21"/>
  <c r="N14" i="21"/>
  <c r="L14" i="21"/>
  <c r="Q14" i="21" s="1"/>
  <c r="D14" i="21"/>
  <c r="C14" i="21"/>
  <c r="N13" i="21"/>
  <c r="L13" i="21"/>
  <c r="Q13" i="21" s="1"/>
  <c r="D13" i="21"/>
  <c r="C13" i="21"/>
  <c r="Q12" i="21"/>
  <c r="N12" i="21"/>
  <c r="L12" i="21"/>
  <c r="D12" i="21"/>
  <c r="C12" i="21"/>
  <c r="Q11" i="21"/>
  <c r="N11" i="21"/>
  <c r="L11" i="21"/>
  <c r="D11" i="21"/>
  <c r="C11" i="21"/>
  <c r="N10" i="21"/>
  <c r="L10" i="21"/>
  <c r="Q10" i="21" s="1"/>
  <c r="D10" i="21"/>
  <c r="C10" i="21"/>
  <c r="N9" i="21"/>
  <c r="L9" i="21"/>
  <c r="Q9" i="21" s="1"/>
  <c r="D9" i="21"/>
  <c r="C9" i="21"/>
  <c r="Q8" i="21"/>
  <c r="N8" i="21"/>
  <c r="L8" i="21"/>
  <c r="D8" i="21"/>
  <c r="C8" i="21"/>
  <c r="Q7" i="21"/>
  <c r="N7" i="21"/>
  <c r="L7" i="21"/>
  <c r="D7" i="21"/>
  <c r="C7" i="21"/>
  <c r="N6" i="21"/>
  <c r="L6" i="21"/>
  <c r="Q6" i="21" s="1"/>
  <c r="N26" i="20"/>
  <c r="L26" i="20"/>
  <c r="Q26" i="20" s="1"/>
  <c r="D26" i="20"/>
  <c r="C26" i="20"/>
  <c r="N25" i="20"/>
  <c r="Q25" i="20" s="1"/>
  <c r="L25" i="20"/>
  <c r="D25" i="20"/>
  <c r="C25" i="20"/>
  <c r="Q24" i="20"/>
  <c r="N24" i="20"/>
  <c r="L24" i="20"/>
  <c r="D24" i="20"/>
  <c r="C24" i="20"/>
  <c r="N23" i="20"/>
  <c r="L23" i="20"/>
  <c r="Q23" i="20" s="1"/>
  <c r="D23" i="20"/>
  <c r="C23" i="20"/>
  <c r="N22" i="20"/>
  <c r="L22" i="20"/>
  <c r="Q22" i="20" s="1"/>
  <c r="D22" i="20"/>
  <c r="C22" i="20"/>
  <c r="N21" i="20"/>
  <c r="Q21" i="20" s="1"/>
  <c r="L21" i="20"/>
  <c r="D21" i="20"/>
  <c r="C21" i="20"/>
  <c r="Q20" i="20"/>
  <c r="N20" i="20"/>
  <c r="L20" i="20"/>
  <c r="D20" i="20"/>
  <c r="C20" i="20"/>
  <c r="N19" i="20"/>
  <c r="L19" i="20"/>
  <c r="Q19" i="20" s="1"/>
  <c r="D19" i="20"/>
  <c r="C19" i="20"/>
  <c r="N18" i="20"/>
  <c r="L18" i="20"/>
  <c r="Q18" i="20" s="1"/>
  <c r="D18" i="20"/>
  <c r="C18" i="20"/>
  <c r="N17" i="20"/>
  <c r="Q17" i="20" s="1"/>
  <c r="L17" i="20"/>
  <c r="D17" i="20"/>
  <c r="C17" i="20"/>
  <c r="Q16" i="20"/>
  <c r="N16" i="20"/>
  <c r="L16" i="20"/>
  <c r="D16" i="20"/>
  <c r="C16" i="20"/>
  <c r="N15" i="20"/>
  <c r="L15" i="20"/>
  <c r="Q15" i="20" s="1"/>
  <c r="D15" i="20"/>
  <c r="C15" i="20"/>
  <c r="N14" i="20"/>
  <c r="L14" i="20"/>
  <c r="Q14" i="20" s="1"/>
  <c r="D14" i="20"/>
  <c r="C14" i="20"/>
  <c r="N13" i="20"/>
  <c r="Q13" i="20" s="1"/>
  <c r="L13" i="20"/>
  <c r="D13" i="20"/>
  <c r="C13" i="20"/>
  <c r="Q12" i="20"/>
  <c r="N12" i="20"/>
  <c r="L12" i="20"/>
  <c r="D12" i="20"/>
  <c r="C12" i="20"/>
  <c r="N11" i="20"/>
  <c r="L11" i="20"/>
  <c r="Q11" i="20" s="1"/>
  <c r="D11" i="20"/>
  <c r="C11" i="20"/>
  <c r="N10" i="20"/>
  <c r="L10" i="20"/>
  <c r="Q10" i="20" s="1"/>
  <c r="D10" i="20"/>
  <c r="C10" i="20"/>
  <c r="N9" i="20"/>
  <c r="Q9" i="20" s="1"/>
  <c r="L9" i="20"/>
  <c r="D9" i="20"/>
  <c r="C9" i="20"/>
  <c r="Q8" i="20"/>
  <c r="N8" i="20"/>
  <c r="L8" i="20"/>
  <c r="D8" i="20"/>
  <c r="C8" i="20"/>
  <c r="N7" i="20"/>
  <c r="L7" i="20"/>
  <c r="Q7" i="20" s="1"/>
  <c r="D7" i="20"/>
  <c r="C7" i="20"/>
  <c r="N6" i="20"/>
  <c r="L6" i="20"/>
  <c r="Q6" i="20" s="1"/>
  <c r="N26" i="19"/>
  <c r="L26" i="19"/>
  <c r="Q26" i="19" s="1"/>
  <c r="D26" i="19"/>
  <c r="C26" i="19"/>
  <c r="N25" i="19"/>
  <c r="Q25" i="19" s="1"/>
  <c r="L25" i="19"/>
  <c r="D25" i="19"/>
  <c r="C25" i="19"/>
  <c r="Q24" i="19"/>
  <c r="N24" i="19"/>
  <c r="L24" i="19"/>
  <c r="D24" i="19"/>
  <c r="C24" i="19"/>
  <c r="N23" i="19"/>
  <c r="L23" i="19"/>
  <c r="Q23" i="19" s="1"/>
  <c r="D23" i="19"/>
  <c r="C23" i="19"/>
  <c r="N22" i="19"/>
  <c r="L22" i="19"/>
  <c r="Q22" i="19" s="1"/>
  <c r="D22" i="19"/>
  <c r="C22" i="19"/>
  <c r="N21" i="19"/>
  <c r="Q21" i="19" s="1"/>
  <c r="L21" i="19"/>
  <c r="D21" i="19"/>
  <c r="C21" i="19"/>
  <c r="Q20" i="19"/>
  <c r="N20" i="19"/>
  <c r="L20" i="19"/>
  <c r="D20" i="19"/>
  <c r="C20" i="19"/>
  <c r="N19" i="19"/>
  <c r="L19" i="19"/>
  <c r="Q19" i="19" s="1"/>
  <c r="D19" i="19"/>
  <c r="C19" i="19"/>
  <c r="N18" i="19"/>
  <c r="L18" i="19"/>
  <c r="Q18" i="19" s="1"/>
  <c r="D18" i="19"/>
  <c r="C18" i="19"/>
  <c r="N17" i="19"/>
  <c r="Q17" i="19" s="1"/>
  <c r="L17" i="19"/>
  <c r="D17" i="19"/>
  <c r="C17" i="19"/>
  <c r="Q16" i="19"/>
  <c r="N16" i="19"/>
  <c r="L16" i="19"/>
  <c r="D16" i="19"/>
  <c r="C16" i="19"/>
  <c r="N15" i="19"/>
  <c r="L15" i="19"/>
  <c r="Q15" i="19" s="1"/>
  <c r="D15" i="19"/>
  <c r="C15" i="19"/>
  <c r="N14" i="19"/>
  <c r="L14" i="19"/>
  <c r="Q14" i="19" s="1"/>
  <c r="D14" i="19"/>
  <c r="C14" i="19"/>
  <c r="N13" i="19"/>
  <c r="Q13" i="19" s="1"/>
  <c r="L13" i="19"/>
  <c r="D13" i="19"/>
  <c r="C13" i="19"/>
  <c r="Q12" i="19"/>
  <c r="N12" i="19"/>
  <c r="L12" i="19"/>
  <c r="D12" i="19"/>
  <c r="C12" i="19"/>
  <c r="N11" i="19"/>
  <c r="L11" i="19"/>
  <c r="Q11" i="19" s="1"/>
  <c r="D11" i="19"/>
  <c r="C11" i="19"/>
  <c r="N10" i="19"/>
  <c r="L10" i="19"/>
  <c r="Q10" i="19" s="1"/>
  <c r="D10" i="19"/>
  <c r="C10" i="19"/>
  <c r="N9" i="19"/>
  <c r="Q9" i="19" s="1"/>
  <c r="L9" i="19"/>
  <c r="D9" i="19"/>
  <c r="C9" i="19"/>
  <c r="Q8" i="19"/>
  <c r="N8" i="19"/>
  <c r="L8" i="19"/>
  <c r="D8" i="19"/>
  <c r="C8" i="19"/>
  <c r="N7" i="19"/>
  <c r="L7" i="19"/>
  <c r="Q7" i="19" s="1"/>
  <c r="D7" i="19"/>
  <c r="C7" i="19"/>
  <c r="N6" i="19"/>
  <c r="L6" i="19"/>
  <c r="Q6" i="19" s="1"/>
  <c r="Q26" i="18"/>
  <c r="N26" i="18"/>
  <c r="L26" i="18"/>
  <c r="D26" i="18"/>
  <c r="C26" i="18"/>
  <c r="N25" i="18"/>
  <c r="L25" i="18"/>
  <c r="Q25" i="18" s="1"/>
  <c r="D25" i="18"/>
  <c r="C25" i="18"/>
  <c r="N24" i="18"/>
  <c r="L24" i="18"/>
  <c r="Q24" i="18" s="1"/>
  <c r="D24" i="18"/>
  <c r="C24" i="18"/>
  <c r="Q23" i="18"/>
  <c r="N23" i="18"/>
  <c r="L23" i="18"/>
  <c r="D23" i="18"/>
  <c r="C23" i="18"/>
  <c r="Q22" i="18"/>
  <c r="N22" i="18"/>
  <c r="L22" i="18"/>
  <c r="D22" i="18"/>
  <c r="C22" i="18"/>
  <c r="N21" i="18"/>
  <c r="L21" i="18"/>
  <c r="Q21" i="18" s="1"/>
  <c r="D21" i="18"/>
  <c r="C21" i="18"/>
  <c r="N20" i="18"/>
  <c r="L20" i="18"/>
  <c r="Q20" i="18" s="1"/>
  <c r="D20" i="18"/>
  <c r="C20" i="18"/>
  <c r="Q19" i="18"/>
  <c r="N19" i="18"/>
  <c r="L19" i="18"/>
  <c r="D19" i="18"/>
  <c r="C19" i="18"/>
  <c r="Q18" i="18"/>
  <c r="N18" i="18"/>
  <c r="L18" i="18"/>
  <c r="D18" i="18"/>
  <c r="C18" i="18"/>
  <c r="N17" i="18"/>
  <c r="L17" i="18"/>
  <c r="Q17" i="18" s="1"/>
  <c r="D17" i="18"/>
  <c r="C17" i="18"/>
  <c r="N16" i="18"/>
  <c r="L16" i="18"/>
  <c r="Q16" i="18" s="1"/>
  <c r="D16" i="18"/>
  <c r="C16" i="18"/>
  <c r="Q15" i="18"/>
  <c r="N15" i="18"/>
  <c r="L15" i="18"/>
  <c r="D15" i="18"/>
  <c r="C15" i="18"/>
  <c r="Q14" i="18"/>
  <c r="N14" i="18"/>
  <c r="L14" i="18"/>
  <c r="D14" i="18"/>
  <c r="C14" i="18"/>
  <c r="N13" i="18"/>
  <c r="L13" i="18"/>
  <c r="Q13" i="18" s="1"/>
  <c r="D13" i="18"/>
  <c r="C13" i="18"/>
  <c r="N12" i="18"/>
  <c r="L12" i="18"/>
  <c r="Q12" i="18" s="1"/>
  <c r="D12" i="18"/>
  <c r="C12" i="18"/>
  <c r="N11" i="18"/>
  <c r="Q11" i="18" s="1"/>
  <c r="L11" i="18"/>
  <c r="D11" i="18"/>
  <c r="C11" i="18"/>
  <c r="Q10" i="18"/>
  <c r="N10" i="18"/>
  <c r="L10" i="18"/>
  <c r="D10" i="18"/>
  <c r="C10" i="18"/>
  <c r="N9" i="18"/>
  <c r="L9" i="18"/>
  <c r="Q9" i="18" s="1"/>
  <c r="D9" i="18"/>
  <c r="C9" i="18"/>
  <c r="N8" i="18"/>
  <c r="L8" i="18"/>
  <c r="Q8" i="18" s="1"/>
  <c r="D8" i="18"/>
  <c r="C8" i="18"/>
  <c r="Q7" i="18"/>
  <c r="N7" i="18"/>
  <c r="L7" i="18"/>
  <c r="D7" i="18"/>
  <c r="C7" i="18"/>
  <c r="Q6" i="18"/>
  <c r="N6" i="18"/>
  <c r="L6" i="18"/>
  <c r="N26" i="17"/>
  <c r="L26" i="17"/>
  <c r="Q26" i="17" s="1"/>
  <c r="D26" i="17"/>
  <c r="C26" i="17"/>
  <c r="N25" i="17"/>
  <c r="Q25" i="17" s="1"/>
  <c r="L25" i="17"/>
  <c r="D25" i="17"/>
  <c r="C25" i="17"/>
  <c r="Q24" i="17"/>
  <c r="N24" i="17"/>
  <c r="L24" i="17"/>
  <c r="D24" i="17"/>
  <c r="C24" i="17"/>
  <c r="N23" i="17"/>
  <c r="L23" i="17"/>
  <c r="Q23" i="17" s="1"/>
  <c r="D23" i="17"/>
  <c r="C23" i="17"/>
  <c r="N22" i="17"/>
  <c r="L22" i="17"/>
  <c r="Q22" i="17" s="1"/>
  <c r="D22" i="17"/>
  <c r="C22" i="17"/>
  <c r="N21" i="17"/>
  <c r="Q21" i="17" s="1"/>
  <c r="L21" i="17"/>
  <c r="D21" i="17"/>
  <c r="C21" i="17"/>
  <c r="Q20" i="17"/>
  <c r="N20" i="17"/>
  <c r="L20" i="17"/>
  <c r="D20" i="17"/>
  <c r="C20" i="17"/>
  <c r="N19" i="17"/>
  <c r="L19" i="17"/>
  <c r="Q19" i="17" s="1"/>
  <c r="D19" i="17"/>
  <c r="C19" i="17"/>
  <c r="N18" i="17"/>
  <c r="L18" i="17"/>
  <c r="Q18" i="17" s="1"/>
  <c r="D18" i="17"/>
  <c r="C18" i="17"/>
  <c r="N17" i="17"/>
  <c r="Q17" i="17" s="1"/>
  <c r="L17" i="17"/>
  <c r="D17" i="17"/>
  <c r="C17" i="17"/>
  <c r="Q16" i="17"/>
  <c r="N16" i="17"/>
  <c r="L16" i="17"/>
  <c r="D16" i="17"/>
  <c r="C16" i="17"/>
  <c r="N15" i="17"/>
  <c r="L15" i="17"/>
  <c r="Q15" i="17" s="1"/>
  <c r="D15" i="17"/>
  <c r="C15" i="17"/>
  <c r="N14" i="17"/>
  <c r="L14" i="17"/>
  <c r="Q14" i="17" s="1"/>
  <c r="D14" i="17"/>
  <c r="C14" i="17"/>
  <c r="N13" i="17"/>
  <c r="Q13" i="17" s="1"/>
  <c r="L13" i="17"/>
  <c r="D13" i="17"/>
  <c r="C13" i="17"/>
  <c r="Q12" i="17"/>
  <c r="N12" i="17"/>
  <c r="L12" i="17"/>
  <c r="D12" i="17"/>
  <c r="C12" i="17"/>
  <c r="N11" i="17"/>
  <c r="L11" i="17"/>
  <c r="Q11" i="17" s="1"/>
  <c r="D11" i="17"/>
  <c r="C11" i="17"/>
  <c r="N10" i="17"/>
  <c r="L10" i="17"/>
  <c r="Q10" i="17" s="1"/>
  <c r="D10" i="17"/>
  <c r="C10" i="17"/>
  <c r="N9" i="17"/>
  <c r="Q9" i="17" s="1"/>
  <c r="L9" i="17"/>
  <c r="D9" i="17"/>
  <c r="C9" i="17"/>
  <c r="Q8" i="17"/>
  <c r="N8" i="17"/>
  <c r="L8" i="17"/>
  <c r="D8" i="17"/>
  <c r="C8" i="17"/>
  <c r="N7" i="17"/>
  <c r="L7" i="17"/>
  <c r="Q7" i="17" s="1"/>
  <c r="D7" i="17"/>
  <c r="C7" i="17"/>
  <c r="N6" i="17"/>
  <c r="L6" i="17"/>
  <c r="Q6" i="17" s="1"/>
  <c r="N26" i="15"/>
  <c r="L26" i="15"/>
  <c r="Q26" i="15" s="1"/>
  <c r="D26" i="15"/>
  <c r="C26" i="15"/>
  <c r="N25" i="15"/>
  <c r="L25" i="15"/>
  <c r="Q25" i="15" s="1"/>
  <c r="D25" i="15"/>
  <c r="C25" i="15"/>
  <c r="N24" i="15"/>
  <c r="Q24" i="15" s="1"/>
  <c r="L24" i="15"/>
  <c r="D24" i="15"/>
  <c r="C24" i="15"/>
  <c r="Q23" i="15"/>
  <c r="N23" i="15"/>
  <c r="L23" i="15"/>
  <c r="D23" i="15"/>
  <c r="C23" i="15"/>
  <c r="N22" i="15"/>
  <c r="L22" i="15"/>
  <c r="Q22" i="15" s="1"/>
  <c r="D22" i="15"/>
  <c r="C22" i="15"/>
  <c r="N21" i="15"/>
  <c r="L21" i="15"/>
  <c r="Q21" i="15" s="1"/>
  <c r="D21" i="15"/>
  <c r="C21" i="15"/>
  <c r="N20" i="15"/>
  <c r="Q20" i="15" s="1"/>
  <c r="L20" i="15"/>
  <c r="D20" i="15"/>
  <c r="C20" i="15"/>
  <c r="Q19" i="15"/>
  <c r="N19" i="15"/>
  <c r="L19" i="15"/>
  <c r="D19" i="15"/>
  <c r="C19" i="15"/>
  <c r="N18" i="15"/>
  <c r="L18" i="15"/>
  <c r="Q18" i="15" s="1"/>
  <c r="D18" i="15"/>
  <c r="C18" i="15"/>
  <c r="N17" i="15"/>
  <c r="L17" i="15"/>
  <c r="Q17" i="15" s="1"/>
  <c r="D17" i="15"/>
  <c r="C17" i="15"/>
  <c r="N16" i="15"/>
  <c r="Q16" i="15" s="1"/>
  <c r="L16" i="15"/>
  <c r="D16" i="15"/>
  <c r="C16" i="15"/>
  <c r="Q15" i="15"/>
  <c r="N15" i="15"/>
  <c r="L15" i="15"/>
  <c r="D15" i="15"/>
  <c r="C15" i="15"/>
  <c r="N14" i="15"/>
  <c r="L14" i="15"/>
  <c r="Q14" i="15" s="1"/>
  <c r="D14" i="15"/>
  <c r="C14" i="15"/>
  <c r="N13" i="15"/>
  <c r="L13" i="15"/>
  <c r="Q13" i="15" s="1"/>
  <c r="D13" i="15"/>
  <c r="C13" i="15"/>
  <c r="N12" i="15"/>
  <c r="Q12" i="15" s="1"/>
  <c r="L12" i="15"/>
  <c r="D12" i="15"/>
  <c r="C12" i="15"/>
  <c r="Q11" i="15"/>
  <c r="N11" i="15"/>
  <c r="L11" i="15"/>
  <c r="D11" i="15"/>
  <c r="C11" i="15"/>
  <c r="N10" i="15"/>
  <c r="L10" i="15"/>
  <c r="Q10" i="15" s="1"/>
  <c r="D10" i="15"/>
  <c r="C10" i="15"/>
  <c r="N9" i="15"/>
  <c r="L9" i="15"/>
  <c r="Q9" i="15" s="1"/>
  <c r="D9" i="15"/>
  <c r="C9" i="15"/>
  <c r="N8" i="15"/>
  <c r="Q8" i="15" s="1"/>
  <c r="L8" i="15"/>
  <c r="D8" i="15"/>
  <c r="C8" i="15"/>
  <c r="Q7" i="15"/>
  <c r="N7" i="15"/>
  <c r="L7" i="15"/>
  <c r="D7" i="15"/>
  <c r="C7" i="15"/>
  <c r="N6" i="15"/>
  <c r="L6" i="15"/>
  <c r="Q6" i="15" s="1"/>
  <c r="N26" i="14"/>
  <c r="L26" i="14"/>
  <c r="Q26" i="14" s="1"/>
  <c r="D26" i="14"/>
  <c r="C26" i="14"/>
  <c r="N25" i="14"/>
  <c r="L25" i="14"/>
  <c r="Q25" i="14" s="1"/>
  <c r="D25" i="14"/>
  <c r="C25" i="14"/>
  <c r="N24" i="14"/>
  <c r="Q24" i="14" s="1"/>
  <c r="L24" i="14"/>
  <c r="D24" i="14"/>
  <c r="C24" i="14"/>
  <c r="Q23" i="14"/>
  <c r="N23" i="14"/>
  <c r="L23" i="14"/>
  <c r="D23" i="14"/>
  <c r="C23" i="14"/>
  <c r="N22" i="14"/>
  <c r="L22" i="14"/>
  <c r="Q22" i="14" s="1"/>
  <c r="D22" i="14"/>
  <c r="C22" i="14"/>
  <c r="N21" i="14"/>
  <c r="L21" i="14"/>
  <c r="Q21" i="14" s="1"/>
  <c r="D21" i="14"/>
  <c r="C21" i="14"/>
  <c r="N20" i="14"/>
  <c r="Q20" i="14" s="1"/>
  <c r="L20" i="14"/>
  <c r="D20" i="14"/>
  <c r="C20" i="14"/>
  <c r="Q19" i="14"/>
  <c r="N19" i="14"/>
  <c r="L19" i="14"/>
  <c r="D19" i="14"/>
  <c r="C19" i="14"/>
  <c r="N18" i="14"/>
  <c r="L18" i="14"/>
  <c r="Q18" i="14" s="1"/>
  <c r="D18" i="14"/>
  <c r="C18" i="14"/>
  <c r="N17" i="14"/>
  <c r="L17" i="14"/>
  <c r="Q17" i="14" s="1"/>
  <c r="D17" i="14"/>
  <c r="C17" i="14"/>
  <c r="N16" i="14"/>
  <c r="Q16" i="14" s="1"/>
  <c r="L16" i="14"/>
  <c r="D16" i="14"/>
  <c r="C16" i="14"/>
  <c r="Q15" i="14"/>
  <c r="N15" i="14"/>
  <c r="L15" i="14"/>
  <c r="D15" i="14"/>
  <c r="C15" i="14"/>
  <c r="N14" i="14"/>
  <c r="L14" i="14"/>
  <c r="Q14" i="14" s="1"/>
  <c r="D14" i="14"/>
  <c r="C14" i="14"/>
  <c r="N13" i="14"/>
  <c r="L13" i="14"/>
  <c r="Q13" i="14" s="1"/>
  <c r="D13" i="14"/>
  <c r="C13" i="14"/>
  <c r="N12" i="14"/>
  <c r="Q12" i="14" s="1"/>
  <c r="L12" i="14"/>
  <c r="D12" i="14"/>
  <c r="C12" i="14"/>
  <c r="Q11" i="14"/>
  <c r="N11" i="14"/>
  <c r="L11" i="14"/>
  <c r="D11" i="14"/>
  <c r="C11" i="14"/>
  <c r="N10" i="14"/>
  <c r="L10" i="14"/>
  <c r="Q10" i="14" s="1"/>
  <c r="D10" i="14"/>
  <c r="C10" i="14"/>
  <c r="N9" i="14"/>
  <c r="L9" i="14"/>
  <c r="Q9" i="14" s="1"/>
  <c r="D9" i="14"/>
  <c r="C9" i="14"/>
  <c r="N8" i="14"/>
  <c r="Q8" i="14" s="1"/>
  <c r="L8" i="14"/>
  <c r="D8" i="14"/>
  <c r="C8" i="14"/>
  <c r="Q7" i="14"/>
  <c r="N7" i="14"/>
  <c r="L7" i="14"/>
  <c r="D7" i="14"/>
  <c r="C7" i="14"/>
  <c r="N6" i="14"/>
  <c r="L6" i="14"/>
  <c r="Q6" i="14" s="1"/>
  <c r="N26" i="13"/>
  <c r="L26" i="13"/>
  <c r="Q26" i="13" s="1"/>
  <c r="D26" i="13"/>
  <c r="C26" i="13"/>
  <c r="N25" i="13"/>
  <c r="L25" i="13"/>
  <c r="Q25" i="13" s="1"/>
  <c r="D25" i="13"/>
  <c r="C25" i="13"/>
  <c r="N24" i="13"/>
  <c r="L24" i="13"/>
  <c r="Q24" i="13" s="1"/>
  <c r="D24" i="13"/>
  <c r="C24" i="13"/>
  <c r="N23" i="13"/>
  <c r="Q23" i="13" s="1"/>
  <c r="L23" i="13"/>
  <c r="D23" i="13"/>
  <c r="C23" i="13"/>
  <c r="N22" i="13"/>
  <c r="L22" i="13"/>
  <c r="Q22" i="13" s="1"/>
  <c r="D22" i="13"/>
  <c r="C22" i="13"/>
  <c r="N21" i="13"/>
  <c r="L21" i="13"/>
  <c r="Q21" i="13" s="1"/>
  <c r="D21" i="13"/>
  <c r="C21" i="13"/>
  <c r="N20" i="13"/>
  <c r="L20" i="13"/>
  <c r="Q20" i="13" s="1"/>
  <c r="D20" i="13"/>
  <c r="C20" i="13"/>
  <c r="N19" i="13"/>
  <c r="Q19" i="13" s="1"/>
  <c r="L19" i="13"/>
  <c r="D19" i="13"/>
  <c r="C19" i="13"/>
  <c r="N18" i="13"/>
  <c r="L18" i="13"/>
  <c r="Q18" i="13" s="1"/>
  <c r="D18" i="13"/>
  <c r="C18" i="13"/>
  <c r="N17" i="13"/>
  <c r="L17" i="13"/>
  <c r="Q17" i="13" s="1"/>
  <c r="D17" i="13"/>
  <c r="C17" i="13"/>
  <c r="N16" i="13"/>
  <c r="L16" i="13"/>
  <c r="Q16" i="13" s="1"/>
  <c r="D16" i="13"/>
  <c r="C16" i="13"/>
  <c r="N15" i="13"/>
  <c r="L15" i="13"/>
  <c r="Q15" i="13" s="1"/>
  <c r="D15" i="13"/>
  <c r="C15" i="13"/>
  <c r="Q14" i="13"/>
  <c r="N14" i="13"/>
  <c r="L14" i="13"/>
  <c r="D14" i="13"/>
  <c r="C14" i="13"/>
  <c r="N13" i="13"/>
  <c r="L13" i="13"/>
  <c r="Q13" i="13" s="1"/>
  <c r="D13" i="13"/>
  <c r="C13" i="13"/>
  <c r="N12" i="13"/>
  <c r="L12" i="13"/>
  <c r="Q12" i="13" s="1"/>
  <c r="D12" i="13"/>
  <c r="C12" i="13"/>
  <c r="N11" i="13"/>
  <c r="L11" i="13"/>
  <c r="Q11" i="13" s="1"/>
  <c r="D11" i="13"/>
  <c r="C11" i="13"/>
  <c r="Q10" i="13"/>
  <c r="N10" i="13"/>
  <c r="L10" i="13"/>
  <c r="D10" i="13"/>
  <c r="C10" i="13"/>
  <c r="N9" i="13"/>
  <c r="L9" i="13"/>
  <c r="Q9" i="13" s="1"/>
  <c r="D9" i="13"/>
  <c r="C9" i="13"/>
  <c r="N8" i="13"/>
  <c r="L8" i="13"/>
  <c r="Q8" i="13" s="1"/>
  <c r="D8" i="13"/>
  <c r="C8" i="13"/>
  <c r="N7" i="13"/>
  <c r="L7" i="13"/>
  <c r="Q7" i="13" s="1"/>
  <c r="D7" i="13"/>
  <c r="C7" i="13"/>
  <c r="Q6" i="13"/>
  <c r="N6" i="13"/>
  <c r="L6" i="13"/>
  <c r="N26" i="12"/>
  <c r="L26" i="12"/>
  <c r="Q26" i="12" s="1"/>
  <c r="D26" i="12"/>
  <c r="C26" i="12"/>
  <c r="N25" i="12"/>
  <c r="L25" i="12"/>
  <c r="Q25" i="12" s="1"/>
  <c r="D25" i="12"/>
  <c r="C25" i="12"/>
  <c r="N24" i="12"/>
  <c r="Q24" i="12" s="1"/>
  <c r="L24" i="12"/>
  <c r="D24" i="12"/>
  <c r="C24" i="12"/>
  <c r="Q23" i="12"/>
  <c r="N23" i="12"/>
  <c r="L23" i="12"/>
  <c r="D23" i="12"/>
  <c r="C23" i="12"/>
  <c r="N22" i="12"/>
  <c r="L22" i="12"/>
  <c r="Q22" i="12" s="1"/>
  <c r="D22" i="12"/>
  <c r="C22" i="12"/>
  <c r="N21" i="12"/>
  <c r="L21" i="12"/>
  <c r="Q21" i="12" s="1"/>
  <c r="D21" i="12"/>
  <c r="C21" i="12"/>
  <c r="N20" i="12"/>
  <c r="Q20" i="12" s="1"/>
  <c r="L20" i="12"/>
  <c r="D20" i="12"/>
  <c r="C20" i="12"/>
  <c r="Q19" i="12"/>
  <c r="N19" i="12"/>
  <c r="L19" i="12"/>
  <c r="D19" i="12"/>
  <c r="C19" i="12"/>
  <c r="N18" i="12"/>
  <c r="L18" i="12"/>
  <c r="Q18" i="12" s="1"/>
  <c r="D18" i="12"/>
  <c r="C18" i="12"/>
  <c r="N17" i="12"/>
  <c r="L17" i="12"/>
  <c r="Q17" i="12" s="1"/>
  <c r="D17" i="12"/>
  <c r="C17" i="12"/>
  <c r="N16" i="12"/>
  <c r="Q16" i="12" s="1"/>
  <c r="L16" i="12"/>
  <c r="D16" i="12"/>
  <c r="C16" i="12"/>
  <c r="Q15" i="12"/>
  <c r="N15" i="12"/>
  <c r="L15" i="12"/>
  <c r="D15" i="12"/>
  <c r="C15" i="12"/>
  <c r="N14" i="12"/>
  <c r="L14" i="12"/>
  <c r="Q14" i="12" s="1"/>
  <c r="D14" i="12"/>
  <c r="C14" i="12"/>
  <c r="N13" i="12"/>
  <c r="L13" i="12"/>
  <c r="Q13" i="12" s="1"/>
  <c r="D13" i="12"/>
  <c r="C13" i="12"/>
  <c r="N12" i="12"/>
  <c r="Q12" i="12" s="1"/>
  <c r="L12" i="12"/>
  <c r="D12" i="12"/>
  <c r="C12" i="12"/>
  <c r="Q11" i="12"/>
  <c r="N11" i="12"/>
  <c r="L11" i="12"/>
  <c r="D11" i="12"/>
  <c r="C11" i="12"/>
  <c r="N10" i="12"/>
  <c r="L10" i="12"/>
  <c r="D10" i="12"/>
  <c r="C10" i="12"/>
  <c r="N9" i="12"/>
  <c r="L9" i="12"/>
  <c r="Q9" i="12" s="1"/>
  <c r="D9" i="12"/>
  <c r="C9" i="12"/>
  <c r="N8" i="12"/>
  <c r="Q8" i="12" s="1"/>
  <c r="L8" i="12"/>
  <c r="D8" i="12"/>
  <c r="C8" i="12"/>
  <c r="Q7" i="12"/>
  <c r="N7" i="12"/>
  <c r="L7" i="12"/>
  <c r="D7" i="12"/>
  <c r="C7" i="12"/>
  <c r="N6" i="12"/>
  <c r="L6" i="12"/>
  <c r="Q6" i="12" s="1"/>
  <c r="N26" i="11"/>
  <c r="L26" i="11"/>
  <c r="Q26" i="11" s="1"/>
  <c r="D26" i="11"/>
  <c r="C26" i="11"/>
  <c r="N25" i="11"/>
  <c r="Q25" i="11" s="1"/>
  <c r="L25" i="11"/>
  <c r="D25" i="11"/>
  <c r="C25" i="11"/>
  <c r="Q24" i="11"/>
  <c r="N24" i="11"/>
  <c r="L24" i="11"/>
  <c r="D24" i="11"/>
  <c r="C24" i="11"/>
  <c r="N23" i="11"/>
  <c r="L23" i="11"/>
  <c r="Q23" i="11" s="1"/>
  <c r="D23" i="11"/>
  <c r="C23" i="11"/>
  <c r="N22" i="11"/>
  <c r="L22" i="11"/>
  <c r="Q22" i="11" s="1"/>
  <c r="D22" i="11"/>
  <c r="C22" i="11"/>
  <c r="N21" i="11"/>
  <c r="Q21" i="11" s="1"/>
  <c r="L21" i="11"/>
  <c r="D21" i="11"/>
  <c r="C21" i="11"/>
  <c r="Q20" i="11"/>
  <c r="N20" i="11"/>
  <c r="L20" i="11"/>
  <c r="D20" i="11"/>
  <c r="C20" i="11"/>
  <c r="N19" i="11"/>
  <c r="L19" i="11"/>
  <c r="Q19" i="11" s="1"/>
  <c r="D19" i="11"/>
  <c r="C19" i="11"/>
  <c r="N18" i="11"/>
  <c r="L18" i="11"/>
  <c r="Q18" i="11" s="1"/>
  <c r="D18" i="11"/>
  <c r="C18" i="11"/>
  <c r="N17" i="11"/>
  <c r="Q17" i="11" s="1"/>
  <c r="L17" i="11"/>
  <c r="D17" i="11"/>
  <c r="C17" i="11"/>
  <c r="Q16" i="11"/>
  <c r="N16" i="11"/>
  <c r="L16" i="11"/>
  <c r="D16" i="11"/>
  <c r="C16" i="11"/>
  <c r="N15" i="11"/>
  <c r="L15" i="11"/>
  <c r="Q15" i="11" s="1"/>
  <c r="D15" i="11"/>
  <c r="C15" i="11"/>
  <c r="N14" i="11"/>
  <c r="L14" i="11"/>
  <c r="Q14" i="11" s="1"/>
  <c r="D14" i="11"/>
  <c r="C14" i="11"/>
  <c r="N13" i="11"/>
  <c r="Q13" i="11" s="1"/>
  <c r="L13" i="11"/>
  <c r="D13" i="11"/>
  <c r="C13" i="11"/>
  <c r="Q12" i="11"/>
  <c r="N12" i="11"/>
  <c r="L12" i="11"/>
  <c r="D12" i="11"/>
  <c r="C12" i="11"/>
  <c r="N11" i="11"/>
  <c r="L11" i="11"/>
  <c r="Q11" i="11" s="1"/>
  <c r="D11" i="11"/>
  <c r="C11" i="11"/>
  <c r="N10" i="11"/>
  <c r="L10" i="11"/>
  <c r="Q10" i="11" s="1"/>
  <c r="D10" i="11"/>
  <c r="C10" i="11"/>
  <c r="N9" i="11"/>
  <c r="Q9" i="11" s="1"/>
  <c r="L9" i="11"/>
  <c r="D9" i="11"/>
  <c r="C9" i="11"/>
  <c r="Q8" i="11"/>
  <c r="N8" i="11"/>
  <c r="L8" i="11"/>
  <c r="D8" i="11"/>
  <c r="C8" i="11"/>
  <c r="N7" i="11"/>
  <c r="L7" i="11"/>
  <c r="Q7" i="11" s="1"/>
  <c r="D7" i="11"/>
  <c r="C7" i="11"/>
  <c r="N6" i="11"/>
  <c r="L6" i="11"/>
  <c r="Q6" i="11" s="1"/>
  <c r="N26" i="10"/>
  <c r="L26" i="10"/>
  <c r="Q26" i="10" s="1"/>
  <c r="D26" i="10"/>
  <c r="C26" i="10"/>
  <c r="N25" i="10"/>
  <c r="L25" i="10"/>
  <c r="Q25" i="10" s="1"/>
  <c r="D25" i="10"/>
  <c r="C25" i="10"/>
  <c r="N24" i="10"/>
  <c r="L24" i="10"/>
  <c r="Q24" i="10" s="1"/>
  <c r="D24" i="10"/>
  <c r="C24" i="10"/>
  <c r="Q23" i="10"/>
  <c r="N23" i="10"/>
  <c r="L23" i="10"/>
  <c r="D23" i="10"/>
  <c r="C23" i="10"/>
  <c r="N22" i="10"/>
  <c r="Q22" i="10" s="1"/>
  <c r="L22" i="10"/>
  <c r="D22" i="10"/>
  <c r="C22" i="10"/>
  <c r="N21" i="10"/>
  <c r="L21" i="10"/>
  <c r="Q21" i="10" s="1"/>
  <c r="D21" i="10"/>
  <c r="C21" i="10"/>
  <c r="N20" i="10"/>
  <c r="L20" i="10"/>
  <c r="Q20" i="10" s="1"/>
  <c r="D20" i="10"/>
  <c r="C20" i="10"/>
  <c r="Q19" i="10"/>
  <c r="N19" i="10"/>
  <c r="L19" i="10"/>
  <c r="D19" i="10"/>
  <c r="C19" i="10"/>
  <c r="N18" i="10"/>
  <c r="Q18" i="10" s="1"/>
  <c r="L18" i="10"/>
  <c r="D18" i="10"/>
  <c r="C18" i="10"/>
  <c r="N17" i="10"/>
  <c r="L17" i="10"/>
  <c r="Q17" i="10" s="1"/>
  <c r="D17" i="10"/>
  <c r="C17" i="10"/>
  <c r="N16" i="10"/>
  <c r="L16" i="10"/>
  <c r="Q16" i="10" s="1"/>
  <c r="D16" i="10"/>
  <c r="C16" i="10"/>
  <c r="Q15" i="10"/>
  <c r="N15" i="10"/>
  <c r="L15" i="10"/>
  <c r="D15" i="10"/>
  <c r="C15" i="10"/>
  <c r="N14" i="10"/>
  <c r="Q14" i="10" s="1"/>
  <c r="L14" i="10"/>
  <c r="D14" i="10"/>
  <c r="C14" i="10"/>
  <c r="N13" i="10"/>
  <c r="L13" i="10"/>
  <c r="Q13" i="10" s="1"/>
  <c r="D13" i="10"/>
  <c r="C13" i="10"/>
  <c r="N12" i="10"/>
  <c r="L12" i="10"/>
  <c r="Q12" i="10" s="1"/>
  <c r="D12" i="10"/>
  <c r="C12" i="10"/>
  <c r="Q11" i="10"/>
  <c r="N11" i="10"/>
  <c r="L11" i="10"/>
  <c r="D11" i="10"/>
  <c r="C11" i="10"/>
  <c r="N10" i="10"/>
  <c r="Q10" i="10" s="1"/>
  <c r="L10" i="10"/>
  <c r="D10" i="10"/>
  <c r="C10" i="10"/>
  <c r="N9" i="10"/>
  <c r="L9" i="10"/>
  <c r="Q9" i="10" s="1"/>
  <c r="D9" i="10"/>
  <c r="C9" i="10"/>
  <c r="N8" i="10"/>
  <c r="L8" i="10"/>
  <c r="Q8" i="10" s="1"/>
  <c r="D8" i="10"/>
  <c r="C8" i="10"/>
  <c r="N7" i="10"/>
  <c r="L7" i="10"/>
  <c r="Q7" i="10" s="1"/>
  <c r="D7" i="10"/>
  <c r="C7" i="10"/>
  <c r="N6" i="10"/>
  <c r="L6" i="10"/>
  <c r="Q6" i="10" s="1"/>
  <c r="Q10" i="12" l="1"/>
  <c r="N27" i="13"/>
  <c r="N27" i="21"/>
  <c r="N27" i="20"/>
  <c r="N27" i="19"/>
  <c r="N27" i="18"/>
  <c r="N27" i="17"/>
  <c r="N27" i="15"/>
  <c r="N27" i="14"/>
  <c r="N27" i="12"/>
  <c r="N27" i="11"/>
  <c r="N27" i="10"/>
  <c r="N6" i="8"/>
  <c r="N7" i="8" l="1"/>
  <c r="N8" i="8"/>
  <c r="N9" i="8"/>
  <c r="N10" i="8"/>
  <c r="N11" i="8"/>
  <c r="N12" i="8"/>
  <c r="N13" i="8"/>
  <c r="N14" i="8"/>
  <c r="N15" i="8"/>
  <c r="N16" i="8"/>
  <c r="N17" i="8"/>
  <c r="N18" i="8"/>
  <c r="N19" i="8"/>
  <c r="N20" i="8"/>
  <c r="N21" i="8"/>
  <c r="N22" i="8"/>
  <c r="N23" i="8"/>
  <c r="N24" i="8"/>
  <c r="N25" i="8"/>
  <c r="N26" i="8"/>
  <c r="L7" i="8"/>
  <c r="L8" i="8"/>
  <c r="L9" i="8"/>
  <c r="L10" i="8"/>
  <c r="Q10" i="8" s="1"/>
  <c r="L11" i="8"/>
  <c r="L12" i="8"/>
  <c r="L13" i="8"/>
  <c r="L14" i="8"/>
  <c r="Q14" i="8" s="1"/>
  <c r="L15" i="8"/>
  <c r="L16" i="8"/>
  <c r="Q16" i="8" s="1"/>
  <c r="L17" i="8"/>
  <c r="L18" i="8"/>
  <c r="Q18" i="8" s="1"/>
  <c r="L19" i="8"/>
  <c r="L20" i="8"/>
  <c r="L21" i="8"/>
  <c r="L22" i="8"/>
  <c r="Q22" i="8" s="1"/>
  <c r="L23" i="8"/>
  <c r="L24" i="8"/>
  <c r="Q24" i="8" s="1"/>
  <c r="L25" i="8"/>
  <c r="L26" i="8"/>
  <c r="Q11" i="8"/>
  <c r="Q12" i="8"/>
  <c r="Q13" i="8"/>
  <c r="Q15" i="8"/>
  <c r="Q17" i="8"/>
  <c r="Q19" i="8"/>
  <c r="Q20" i="8"/>
  <c r="Q21" i="8"/>
  <c r="Q23" i="8"/>
  <c r="Q25" i="8"/>
  <c r="Q26" i="8" l="1"/>
  <c r="Q8" i="8"/>
  <c r="Q7" i="8" l="1"/>
  <c r="N27" i="8" s="1"/>
  <c r="Q9" i="8"/>
  <c r="L6" i="8"/>
  <c r="Q6" i="8" s="1"/>
  <c r="D7" i="8" l="1"/>
  <c r="D8" i="8"/>
  <c r="D9" i="8"/>
  <c r="D10" i="8"/>
  <c r="D11" i="8"/>
  <c r="D12" i="8"/>
  <c r="D13" i="8"/>
  <c r="D14" i="8"/>
  <c r="D15" i="8"/>
  <c r="D16" i="8"/>
  <c r="D17" i="8"/>
  <c r="D18" i="8"/>
  <c r="D19" i="8"/>
  <c r="D20" i="8"/>
  <c r="D21" i="8"/>
  <c r="D22" i="8"/>
  <c r="D23" i="8"/>
  <c r="D24" i="8"/>
  <c r="D25" i="8"/>
  <c r="D26" i="8"/>
  <c r="C7" i="8"/>
  <c r="C8" i="8"/>
  <c r="C9" i="8"/>
  <c r="C10" i="8"/>
  <c r="C11" i="8"/>
  <c r="C12" i="8"/>
  <c r="C13" i="8"/>
  <c r="C14" i="8"/>
  <c r="C15" i="8"/>
  <c r="C16" i="8"/>
  <c r="C17" i="8"/>
  <c r="C18" i="8"/>
  <c r="C19" i="8"/>
  <c r="C20" i="8"/>
  <c r="C21" i="8"/>
  <c r="C22" i="8"/>
  <c r="C23" i="8"/>
  <c r="C24" i="8"/>
  <c r="C25" i="8"/>
  <c r="C26" i="8"/>
</calcChain>
</file>

<file path=xl/sharedStrings.xml><?xml version="1.0" encoding="utf-8"?>
<sst xmlns="http://schemas.openxmlformats.org/spreadsheetml/2006/main" count="572" uniqueCount="70">
  <si>
    <t>事業所番号</t>
    <rPh sb="0" eb="3">
      <t>ジギョウショ</t>
    </rPh>
    <rPh sb="3" eb="5">
      <t>バンゴウ</t>
    </rPh>
    <phoneticPr fontId="1"/>
  </si>
  <si>
    <t>事業所名</t>
    <rPh sb="0" eb="3">
      <t>ジギョウショ</t>
    </rPh>
    <rPh sb="3" eb="4">
      <t>メイ</t>
    </rPh>
    <phoneticPr fontId="1"/>
  </si>
  <si>
    <t>電話番号</t>
    <rPh sb="0" eb="2">
      <t>デンワ</t>
    </rPh>
    <rPh sb="2" eb="4">
      <t>バンゴウ</t>
    </rPh>
    <phoneticPr fontId="1"/>
  </si>
  <si>
    <t>FAX番号</t>
    <rPh sb="3" eb="5">
      <t>バンゴウ</t>
    </rPh>
    <phoneticPr fontId="1"/>
  </si>
  <si>
    <t>担当者名</t>
    <rPh sb="0" eb="3">
      <t>タントウシャ</t>
    </rPh>
    <rPh sb="3" eb="4">
      <t>メイ</t>
    </rPh>
    <phoneticPr fontId="1"/>
  </si>
  <si>
    <t>月</t>
    <rPh sb="0" eb="1">
      <t>ツキ</t>
    </rPh>
    <phoneticPr fontId="6"/>
  </si>
  <si>
    <t>事業所番号</t>
    <rPh sb="0" eb="3">
      <t>ジギョウショ</t>
    </rPh>
    <rPh sb="3" eb="5">
      <t>バンゴウ</t>
    </rPh>
    <phoneticPr fontId="7"/>
  </si>
  <si>
    <t>事業所名</t>
    <rPh sb="0" eb="3">
      <t>ジギョウショ</t>
    </rPh>
    <rPh sb="3" eb="4">
      <t>メイ</t>
    </rPh>
    <phoneticPr fontId="6"/>
  </si>
  <si>
    <t>受給者証番号</t>
    <rPh sb="0" eb="3">
      <t>ジュキュウシャ</t>
    </rPh>
    <rPh sb="3" eb="4">
      <t>ショウ</t>
    </rPh>
    <rPh sb="4" eb="6">
      <t>バンゴウ</t>
    </rPh>
    <phoneticPr fontId="7"/>
  </si>
  <si>
    <t>4月</t>
    <rPh sb="1" eb="2">
      <t>ガツ</t>
    </rPh>
    <phoneticPr fontId="6"/>
  </si>
  <si>
    <t>利用者負担額</t>
    <rPh sb="0" eb="3">
      <t>リヨウシャ</t>
    </rPh>
    <rPh sb="3" eb="5">
      <t>フタン</t>
    </rPh>
    <rPh sb="5" eb="6">
      <t>ガク</t>
    </rPh>
    <phoneticPr fontId="1"/>
  </si>
  <si>
    <t>負担上限月額</t>
    <rPh sb="0" eb="2">
      <t>フタン</t>
    </rPh>
    <rPh sb="2" eb="6">
      <t>ジョウゲンゲツガク</t>
    </rPh>
    <phoneticPr fontId="7"/>
  </si>
  <si>
    <t>決定利用者負担額
（上限管理後）</t>
    <rPh sb="0" eb="2">
      <t>ケッテイ</t>
    </rPh>
    <rPh sb="2" eb="5">
      <t>リヨウシャ</t>
    </rPh>
    <rPh sb="5" eb="7">
      <t>フタン</t>
    </rPh>
    <rPh sb="7" eb="8">
      <t>ガク</t>
    </rPh>
    <rPh sb="10" eb="12">
      <t>ジョウゲン</t>
    </rPh>
    <rPh sb="12" eb="14">
      <t>カンリ</t>
    </rPh>
    <rPh sb="14" eb="15">
      <t>ゴ</t>
    </rPh>
    <phoneticPr fontId="1"/>
  </si>
  <si>
    <t>事業所基本情報</t>
    <rPh sb="0" eb="3">
      <t>ジギョウショ</t>
    </rPh>
    <rPh sb="3" eb="5">
      <t>キホン</t>
    </rPh>
    <rPh sb="5" eb="7">
      <t>ジョウホウ</t>
    </rPh>
    <phoneticPr fontId="1"/>
  </si>
  <si>
    <t>事業所所在地</t>
    <rPh sb="0" eb="3">
      <t>ジギョウショ</t>
    </rPh>
    <rPh sb="3" eb="6">
      <t>ショザイチ</t>
    </rPh>
    <phoneticPr fontId="1"/>
  </si>
  <si>
    <t>オレンジ色のセルに入力してください</t>
    <rPh sb="4" eb="5">
      <t>イロ</t>
    </rPh>
    <rPh sb="9" eb="11">
      <t>ニュウリョク</t>
    </rPh>
    <phoneticPr fontId="1"/>
  </si>
  <si>
    <t>オレンジ色のセルに入力してください（その他のセルは自動入力されます）</t>
    <rPh sb="4" eb="5">
      <t>イロ</t>
    </rPh>
    <rPh sb="9" eb="11">
      <t>ニュウリョク</t>
    </rPh>
    <rPh sb="20" eb="21">
      <t>タ</t>
    </rPh>
    <rPh sb="25" eb="27">
      <t>ジドウ</t>
    </rPh>
    <rPh sb="27" eb="29">
      <t>ニュウリョク</t>
    </rPh>
    <phoneticPr fontId="1"/>
  </si>
  <si>
    <t>単位</t>
    <rPh sb="0" eb="2">
      <t>タンイ</t>
    </rPh>
    <phoneticPr fontId="1"/>
  </si>
  <si>
    <t xml:space="preserve"> </t>
    <phoneticPr fontId="1"/>
  </si>
  <si>
    <t>％</t>
    <phoneticPr fontId="1"/>
  </si>
  <si>
    <t>総費用額</t>
    <rPh sb="0" eb="3">
      <t>ソウヒヨウ</t>
    </rPh>
    <rPh sb="3" eb="4">
      <t>ガク</t>
    </rPh>
    <phoneticPr fontId="1"/>
  </si>
  <si>
    <t>例</t>
    <rPh sb="0" eb="1">
      <t>レイ</t>
    </rPh>
    <phoneticPr fontId="1"/>
  </si>
  <si>
    <t>あしやデイ</t>
    <phoneticPr fontId="1"/>
  </si>
  <si>
    <t>代替的な支援（電話等）
を行った日数</t>
    <rPh sb="0" eb="3">
      <t>ダイタイテキ</t>
    </rPh>
    <rPh sb="4" eb="6">
      <t>シエン</t>
    </rPh>
    <rPh sb="7" eb="9">
      <t>デンワ</t>
    </rPh>
    <rPh sb="9" eb="10">
      <t>トウ</t>
    </rPh>
    <rPh sb="13" eb="14">
      <t>オコナ</t>
    </rPh>
    <rPh sb="16" eb="18">
      <t>ニッスウ</t>
    </rPh>
    <phoneticPr fontId="7"/>
  </si>
  <si>
    <t>※ 福祉・介護職員処遇改善加算と特定処遇改善加算の両方を算定している事業所に
　 ついては、加算率を合算してください。</t>
    <rPh sb="2" eb="4">
      <t>フクシ</t>
    </rPh>
    <rPh sb="5" eb="7">
      <t>カイゴ</t>
    </rPh>
    <rPh sb="7" eb="9">
      <t>ショクイン</t>
    </rPh>
    <rPh sb="9" eb="11">
      <t>ショグウ</t>
    </rPh>
    <rPh sb="11" eb="13">
      <t>カイゼン</t>
    </rPh>
    <rPh sb="13" eb="15">
      <t>カサン</t>
    </rPh>
    <rPh sb="16" eb="18">
      <t>トクテイ</t>
    </rPh>
    <rPh sb="18" eb="20">
      <t>ショグウ</t>
    </rPh>
    <rPh sb="20" eb="22">
      <t>カイゼン</t>
    </rPh>
    <rPh sb="22" eb="24">
      <t>カサン</t>
    </rPh>
    <rPh sb="25" eb="27">
      <t>リョウホウ</t>
    </rPh>
    <rPh sb="28" eb="30">
      <t>サンテイ</t>
    </rPh>
    <rPh sb="34" eb="37">
      <t>ジギョウショ</t>
    </rPh>
    <rPh sb="46" eb="48">
      <t>カサン</t>
    </rPh>
    <rPh sb="48" eb="49">
      <t>リツ</t>
    </rPh>
    <rPh sb="50" eb="52">
      <t>ガッサン</t>
    </rPh>
    <phoneticPr fontId="1"/>
  </si>
  <si>
    <t>② 事業所の授業終了後の基本報酬単価</t>
    <rPh sb="2" eb="5">
      <t>ジギョウショ</t>
    </rPh>
    <rPh sb="6" eb="8">
      <t>ジュギョウ</t>
    </rPh>
    <rPh sb="8" eb="11">
      <t>シュウリョウゴ</t>
    </rPh>
    <rPh sb="12" eb="14">
      <t>キホン</t>
    </rPh>
    <rPh sb="14" eb="16">
      <t>ホウシュウ</t>
    </rPh>
    <rPh sb="16" eb="18">
      <t>タンカ</t>
    </rPh>
    <phoneticPr fontId="1"/>
  </si>
  <si>
    <t>③ 事業所の学校休業日の基本報酬単価</t>
    <rPh sb="2" eb="5">
      <t>ジギョウショ</t>
    </rPh>
    <rPh sb="6" eb="8">
      <t>ガッコウ</t>
    </rPh>
    <rPh sb="8" eb="10">
      <t>キュウギョウ</t>
    </rPh>
    <rPh sb="10" eb="11">
      <t>ビ</t>
    </rPh>
    <rPh sb="12" eb="14">
      <t>キホン</t>
    </rPh>
    <rPh sb="14" eb="16">
      <t>ホウシュウ</t>
    </rPh>
    <rPh sb="16" eb="18">
      <t>タンカ</t>
    </rPh>
    <phoneticPr fontId="1"/>
  </si>
  <si>
    <t>※ 基準の単価とは基本報酬（休業日単価）に、児童指導員等配置加算、児童指導員
　等加配加算（Ⅰ,Ⅱ）、看護職員加配加算、福祉専門職員配置等加算（Ⅰ～ Ⅲ）で
　算定しているものを加えたもの。</t>
    <phoneticPr fontId="1"/>
  </si>
  <si>
    <t>①</t>
    <phoneticPr fontId="7"/>
  </si>
  <si>
    <t>②</t>
    <phoneticPr fontId="6"/>
  </si>
  <si>
    <t>③</t>
    <phoneticPr fontId="1"/>
  </si>
  <si>
    <t>④</t>
    <phoneticPr fontId="1"/>
  </si>
  <si>
    <t>補助対象額</t>
    <rPh sb="0" eb="2">
      <t>ホジョ</t>
    </rPh>
    <rPh sb="2" eb="4">
      <t>タイショウ</t>
    </rPh>
    <rPh sb="4" eb="5">
      <t>ガク</t>
    </rPh>
    <phoneticPr fontId="1"/>
  </si>
  <si>
    <r>
      <t>① 事業所の１日当たりの基準の単価（休業日単価）</t>
    </r>
    <r>
      <rPr>
        <b/>
        <sz val="11"/>
        <color rgb="FFFF0000"/>
        <rFont val="游ゴシック"/>
        <family val="3"/>
        <charset val="128"/>
        <scheme val="minor"/>
      </rPr>
      <t>※</t>
    </r>
    <rPh sb="2" eb="5">
      <t>ジギョウショ</t>
    </rPh>
    <rPh sb="7" eb="8">
      <t>ニチ</t>
    </rPh>
    <rPh sb="8" eb="9">
      <t>ア</t>
    </rPh>
    <rPh sb="12" eb="14">
      <t>キジュン</t>
    </rPh>
    <rPh sb="15" eb="17">
      <t>タンカ</t>
    </rPh>
    <rPh sb="18" eb="21">
      <t>キュウギョウビ</t>
    </rPh>
    <rPh sb="21" eb="23">
      <t>タンカ</t>
    </rPh>
    <phoneticPr fontId="1"/>
  </si>
  <si>
    <r>
      <t>④ 福祉・介護職員処遇改善加算，福祉介護職員処遇改善特別加算，
     福祉・介護職員等特定処遇改善加算のいずれか</t>
    </r>
    <r>
      <rPr>
        <b/>
        <sz val="11"/>
        <color rgb="FFFF0000"/>
        <rFont val="游ゴシック"/>
        <family val="3"/>
        <charset val="128"/>
        <scheme val="minor"/>
      </rPr>
      <t>※</t>
    </r>
    <phoneticPr fontId="1"/>
  </si>
  <si>
    <t>新型コロナウイルス感染症対策に係る放課後等デイサービス補助対象額計算シート（R2.4月サービス提供分）</t>
    <rPh sb="0" eb="2">
      <t>シンガタ</t>
    </rPh>
    <rPh sb="9" eb="12">
      <t>カンセンショウ</t>
    </rPh>
    <rPh sb="12" eb="14">
      <t>タイサク</t>
    </rPh>
    <rPh sb="15" eb="16">
      <t>カカ</t>
    </rPh>
    <rPh sb="17" eb="20">
      <t>ホウカゴ</t>
    </rPh>
    <rPh sb="20" eb="21">
      <t>トウ</t>
    </rPh>
    <rPh sb="27" eb="29">
      <t>ホジョ</t>
    </rPh>
    <rPh sb="29" eb="31">
      <t>タイショウ</t>
    </rPh>
    <rPh sb="31" eb="32">
      <t>ガク</t>
    </rPh>
    <rPh sb="32" eb="34">
      <t>ケイサン</t>
    </rPh>
    <rPh sb="42" eb="43">
      <t>ツキ</t>
    </rPh>
    <rPh sb="47" eb="49">
      <t>テイキョウ</t>
    </rPh>
    <rPh sb="49" eb="50">
      <t>ブン</t>
    </rPh>
    <phoneticPr fontId="1"/>
  </si>
  <si>
    <r>
      <t>「B コロナの影響額を</t>
    </r>
    <r>
      <rPr>
        <b/>
        <u val="double"/>
        <sz val="12"/>
        <color theme="1"/>
        <rFont val="游ゴシック"/>
        <family val="3"/>
        <charset val="128"/>
        <scheme val="minor"/>
      </rPr>
      <t>含む</t>
    </r>
    <r>
      <rPr>
        <sz val="12"/>
        <color theme="1"/>
        <rFont val="游ゴシック"/>
        <family val="3"/>
        <charset val="128"/>
        <scheme val="minor"/>
      </rPr>
      <t>明細書」より</t>
    </r>
    <rPh sb="7" eb="9">
      <t>エイキョウ</t>
    </rPh>
    <rPh sb="9" eb="10">
      <t>ガク</t>
    </rPh>
    <rPh sb="11" eb="12">
      <t>フク</t>
    </rPh>
    <rPh sb="13" eb="16">
      <t>メイサイショ</t>
    </rPh>
    <phoneticPr fontId="1"/>
  </si>
  <si>
    <r>
      <t>「A コロナの影響額を</t>
    </r>
    <r>
      <rPr>
        <b/>
        <u val="double"/>
        <sz val="12"/>
        <color theme="1"/>
        <rFont val="游ゴシック"/>
        <family val="3"/>
        <charset val="128"/>
        <scheme val="minor"/>
      </rPr>
      <t>含まない</t>
    </r>
    <r>
      <rPr>
        <sz val="12"/>
        <color theme="1"/>
        <rFont val="游ゴシック"/>
        <family val="3"/>
        <charset val="128"/>
        <scheme val="minor"/>
      </rPr>
      <t>明細書」より</t>
    </r>
    <rPh sb="7" eb="9">
      <t>エイキョウ</t>
    </rPh>
    <rPh sb="9" eb="10">
      <t>ガク</t>
    </rPh>
    <rPh sb="11" eb="12">
      <t>フク</t>
    </rPh>
    <rPh sb="15" eb="18">
      <t>メイサイショ</t>
    </rPh>
    <phoneticPr fontId="1"/>
  </si>
  <si>
    <t>〇〇市</t>
    <rPh sb="2" eb="3">
      <t>シ</t>
    </rPh>
    <phoneticPr fontId="1"/>
  </si>
  <si>
    <r>
      <t xml:space="preserve">コロナの影響により
当初の予定より利用が増加した日数
</t>
    </r>
    <r>
      <rPr>
        <b/>
        <sz val="12"/>
        <color rgb="FFFF0000"/>
        <rFont val="游ゴシック"/>
        <family val="3"/>
        <charset val="128"/>
        <scheme val="minor"/>
      </rPr>
      <t>（注）代替的支援を行った日数を除く</t>
    </r>
    <rPh sb="4" eb="6">
      <t>エイキョウ</t>
    </rPh>
    <rPh sb="10" eb="12">
      <t>トウショ</t>
    </rPh>
    <rPh sb="13" eb="15">
      <t>ヨテイ</t>
    </rPh>
    <rPh sb="17" eb="19">
      <t>リヨウ</t>
    </rPh>
    <rPh sb="20" eb="22">
      <t>ゾウカ</t>
    </rPh>
    <rPh sb="24" eb="26">
      <t>ニッスウ</t>
    </rPh>
    <rPh sb="28" eb="29">
      <t>チュウ</t>
    </rPh>
    <rPh sb="30" eb="33">
      <t>ダイタイテキ</t>
    </rPh>
    <rPh sb="33" eb="35">
      <t>シエン</t>
    </rPh>
    <rPh sb="36" eb="37">
      <t>オコナ</t>
    </rPh>
    <rPh sb="39" eb="41">
      <t>ニッスウ</t>
    </rPh>
    <rPh sb="42" eb="43">
      <t>ノゾ</t>
    </rPh>
    <phoneticPr fontId="6"/>
  </si>
  <si>
    <r>
      <t xml:space="preserve">コロナの影響により
平日単価を休業日単価に変更した日数
</t>
    </r>
    <r>
      <rPr>
        <b/>
        <sz val="12"/>
        <color rgb="FFFF0000"/>
        <rFont val="游ゴシック"/>
        <family val="3"/>
        <charset val="128"/>
        <scheme val="minor"/>
      </rPr>
      <t>（注）代替的支援を行った日数を除く
（注）利用が増加した日数を除く　　　　　　</t>
    </r>
    <rPh sb="4" eb="6">
      <t>エイキョウ</t>
    </rPh>
    <rPh sb="10" eb="12">
      <t>ヘイジツ</t>
    </rPh>
    <rPh sb="12" eb="14">
      <t>タンカ</t>
    </rPh>
    <rPh sb="15" eb="18">
      <t>キュウギョウビ</t>
    </rPh>
    <rPh sb="18" eb="20">
      <t>タンカ</t>
    </rPh>
    <rPh sb="21" eb="23">
      <t>ヘンコウ</t>
    </rPh>
    <rPh sb="25" eb="27">
      <t>ニッスウ</t>
    </rPh>
    <rPh sb="29" eb="30">
      <t>チュウ</t>
    </rPh>
    <rPh sb="31" eb="34">
      <t>ダイタイテキ</t>
    </rPh>
    <rPh sb="34" eb="36">
      <t>シエン</t>
    </rPh>
    <rPh sb="37" eb="38">
      <t>オコナ</t>
    </rPh>
    <rPh sb="40" eb="42">
      <t>ニッスウ</t>
    </rPh>
    <rPh sb="43" eb="44">
      <t>ノゾ</t>
    </rPh>
    <rPh sb="47" eb="48">
      <t>チュウ</t>
    </rPh>
    <rPh sb="49" eb="51">
      <t>リヨウ</t>
    </rPh>
    <rPh sb="52" eb="54">
      <t>ゾウカ</t>
    </rPh>
    <rPh sb="56" eb="58">
      <t>ニッスウ</t>
    </rPh>
    <rPh sb="59" eb="60">
      <t>ノゾ</t>
    </rPh>
    <phoneticPr fontId="1"/>
  </si>
  <si>
    <t>新型コロナウイルス感染症対策に係る放課後等デイサービス補助対象額計算シート（R2.5月サービス提供分）</t>
    <rPh sb="0" eb="2">
      <t>シンガタ</t>
    </rPh>
    <rPh sb="9" eb="12">
      <t>カンセンショウ</t>
    </rPh>
    <rPh sb="12" eb="14">
      <t>タイサク</t>
    </rPh>
    <rPh sb="15" eb="16">
      <t>カカ</t>
    </rPh>
    <rPh sb="17" eb="20">
      <t>ホウカゴ</t>
    </rPh>
    <rPh sb="20" eb="21">
      <t>トウ</t>
    </rPh>
    <rPh sb="27" eb="29">
      <t>ホジョ</t>
    </rPh>
    <rPh sb="29" eb="31">
      <t>タイショウ</t>
    </rPh>
    <rPh sb="31" eb="32">
      <t>ガク</t>
    </rPh>
    <rPh sb="32" eb="34">
      <t>ケイサン</t>
    </rPh>
    <rPh sb="47" eb="49">
      <t>テイキョウ</t>
    </rPh>
    <rPh sb="49" eb="50">
      <t>ブン</t>
    </rPh>
    <phoneticPr fontId="1"/>
  </si>
  <si>
    <t>5月</t>
    <phoneticPr fontId="6"/>
  </si>
  <si>
    <t>5月</t>
    <phoneticPr fontId="6"/>
  </si>
  <si>
    <t>5月</t>
    <phoneticPr fontId="6"/>
  </si>
  <si>
    <t>新型コロナウイルス感染症対策に係る放課後等デイサービス補助対象額計算シート（R2.6月サービス提供分）</t>
    <rPh sb="0" eb="2">
      <t>シンガタ</t>
    </rPh>
    <rPh sb="9" eb="12">
      <t>カンセンショウ</t>
    </rPh>
    <rPh sb="12" eb="14">
      <t>タイサク</t>
    </rPh>
    <rPh sb="15" eb="16">
      <t>カカ</t>
    </rPh>
    <rPh sb="17" eb="20">
      <t>ホウカゴ</t>
    </rPh>
    <rPh sb="20" eb="21">
      <t>トウ</t>
    </rPh>
    <rPh sb="27" eb="29">
      <t>ホジョ</t>
    </rPh>
    <rPh sb="29" eb="31">
      <t>タイショウ</t>
    </rPh>
    <rPh sb="31" eb="32">
      <t>ガク</t>
    </rPh>
    <rPh sb="32" eb="34">
      <t>ケイサン</t>
    </rPh>
    <rPh sb="47" eb="49">
      <t>テイキョウ</t>
    </rPh>
    <rPh sb="49" eb="50">
      <t>ブン</t>
    </rPh>
    <phoneticPr fontId="1"/>
  </si>
  <si>
    <t>6月</t>
    <phoneticPr fontId="6"/>
  </si>
  <si>
    <t>6月</t>
    <phoneticPr fontId="6"/>
  </si>
  <si>
    <t>6月</t>
    <phoneticPr fontId="6"/>
  </si>
  <si>
    <t>新型コロナウイルス感染症対策に係る放課後等デイサービス補助対象額計算シート（R2.7月サービス提供分）</t>
    <rPh sb="0" eb="2">
      <t>シンガタ</t>
    </rPh>
    <rPh sb="9" eb="12">
      <t>カンセンショウ</t>
    </rPh>
    <rPh sb="12" eb="14">
      <t>タイサク</t>
    </rPh>
    <rPh sb="15" eb="16">
      <t>カカ</t>
    </rPh>
    <rPh sb="17" eb="20">
      <t>ホウカゴ</t>
    </rPh>
    <rPh sb="20" eb="21">
      <t>トウ</t>
    </rPh>
    <rPh sb="27" eb="29">
      <t>ホジョ</t>
    </rPh>
    <rPh sb="29" eb="31">
      <t>タイショウ</t>
    </rPh>
    <rPh sb="31" eb="32">
      <t>ガク</t>
    </rPh>
    <rPh sb="32" eb="34">
      <t>ケイサン</t>
    </rPh>
    <rPh sb="47" eb="49">
      <t>テイキョウ</t>
    </rPh>
    <rPh sb="49" eb="50">
      <t>ブン</t>
    </rPh>
    <phoneticPr fontId="1"/>
  </si>
  <si>
    <t>7月</t>
    <phoneticPr fontId="6"/>
  </si>
  <si>
    <t>7月</t>
    <phoneticPr fontId="6"/>
  </si>
  <si>
    <t>7月</t>
    <phoneticPr fontId="6"/>
  </si>
  <si>
    <t>新型コロナウイルス感染症対策に係る放課後等デイサービス補助対象額計算シート（R2.8月サービス提供分）</t>
    <rPh sb="0" eb="2">
      <t>シンガタ</t>
    </rPh>
    <rPh sb="9" eb="12">
      <t>カンセンショウ</t>
    </rPh>
    <rPh sb="12" eb="14">
      <t>タイサク</t>
    </rPh>
    <rPh sb="15" eb="16">
      <t>カカ</t>
    </rPh>
    <rPh sb="17" eb="20">
      <t>ホウカゴ</t>
    </rPh>
    <rPh sb="20" eb="21">
      <t>トウ</t>
    </rPh>
    <rPh sb="27" eb="29">
      <t>ホジョ</t>
    </rPh>
    <rPh sb="29" eb="31">
      <t>タイショウ</t>
    </rPh>
    <rPh sb="31" eb="32">
      <t>ガク</t>
    </rPh>
    <rPh sb="32" eb="34">
      <t>ケイサン</t>
    </rPh>
    <rPh sb="47" eb="49">
      <t>テイキョウ</t>
    </rPh>
    <rPh sb="49" eb="50">
      <t>ブン</t>
    </rPh>
    <phoneticPr fontId="1"/>
  </si>
  <si>
    <t>8月</t>
  </si>
  <si>
    <t>新型コロナウイルス感染症対策に係る放課後等デイサービス補助対象額計算シート（R2.9月サービス提供分）</t>
    <rPh sb="0" eb="2">
      <t>シンガタ</t>
    </rPh>
    <rPh sb="9" eb="12">
      <t>カンセンショウ</t>
    </rPh>
    <rPh sb="12" eb="14">
      <t>タイサク</t>
    </rPh>
    <rPh sb="15" eb="16">
      <t>カカ</t>
    </rPh>
    <rPh sb="17" eb="20">
      <t>ホウカゴ</t>
    </rPh>
    <rPh sb="20" eb="21">
      <t>トウ</t>
    </rPh>
    <rPh sb="27" eb="29">
      <t>ホジョ</t>
    </rPh>
    <rPh sb="29" eb="31">
      <t>タイショウ</t>
    </rPh>
    <rPh sb="31" eb="32">
      <t>ガク</t>
    </rPh>
    <rPh sb="32" eb="34">
      <t>ケイサン</t>
    </rPh>
    <rPh sb="47" eb="49">
      <t>テイキョウ</t>
    </rPh>
    <rPh sb="49" eb="50">
      <t>ブン</t>
    </rPh>
    <phoneticPr fontId="1"/>
  </si>
  <si>
    <t>9月</t>
  </si>
  <si>
    <t>10月</t>
  </si>
  <si>
    <t>新型コロナウイルス感染症対策に係る放課後等デイサービス補助対象額計算シート（R2.10月サービス提供分）</t>
    <rPh sb="0" eb="2">
      <t>シンガタ</t>
    </rPh>
    <rPh sb="9" eb="12">
      <t>カンセンショウ</t>
    </rPh>
    <rPh sb="12" eb="14">
      <t>タイサク</t>
    </rPh>
    <rPh sb="15" eb="16">
      <t>カカ</t>
    </rPh>
    <rPh sb="17" eb="20">
      <t>ホウカゴ</t>
    </rPh>
    <rPh sb="20" eb="21">
      <t>トウ</t>
    </rPh>
    <rPh sb="27" eb="29">
      <t>ホジョ</t>
    </rPh>
    <rPh sb="29" eb="31">
      <t>タイショウ</t>
    </rPh>
    <rPh sb="31" eb="32">
      <t>ガク</t>
    </rPh>
    <rPh sb="32" eb="34">
      <t>ケイサン</t>
    </rPh>
    <rPh sb="48" eb="50">
      <t>テイキョウ</t>
    </rPh>
    <rPh sb="50" eb="51">
      <t>ブン</t>
    </rPh>
    <phoneticPr fontId="1"/>
  </si>
  <si>
    <t>新型コロナウイルス感染症対策に係る放課後等デイサービス補助対象額計算シート（R2.11月サービス提供分）</t>
    <rPh sb="0" eb="2">
      <t>シンガタ</t>
    </rPh>
    <rPh sb="9" eb="12">
      <t>カンセンショウ</t>
    </rPh>
    <rPh sb="12" eb="14">
      <t>タイサク</t>
    </rPh>
    <rPh sb="15" eb="16">
      <t>カカ</t>
    </rPh>
    <rPh sb="17" eb="20">
      <t>ホウカゴ</t>
    </rPh>
    <rPh sb="20" eb="21">
      <t>トウ</t>
    </rPh>
    <rPh sb="27" eb="29">
      <t>ホジョ</t>
    </rPh>
    <rPh sb="29" eb="31">
      <t>タイショウ</t>
    </rPh>
    <rPh sb="31" eb="32">
      <t>ガク</t>
    </rPh>
    <rPh sb="32" eb="34">
      <t>ケイサン</t>
    </rPh>
    <rPh sb="48" eb="50">
      <t>テイキョウ</t>
    </rPh>
    <rPh sb="50" eb="51">
      <t>ブン</t>
    </rPh>
    <phoneticPr fontId="1"/>
  </si>
  <si>
    <t>11月</t>
  </si>
  <si>
    <t>新型コロナウイルス感染症対策に係る放課後等デイサービス補助対象額計算シート（R2.12月サービス提供分）</t>
    <rPh sb="0" eb="2">
      <t>シンガタ</t>
    </rPh>
    <rPh sb="9" eb="12">
      <t>カンセンショウ</t>
    </rPh>
    <rPh sb="12" eb="14">
      <t>タイサク</t>
    </rPh>
    <rPh sb="15" eb="16">
      <t>カカ</t>
    </rPh>
    <rPh sb="17" eb="20">
      <t>ホウカゴ</t>
    </rPh>
    <rPh sb="20" eb="21">
      <t>トウ</t>
    </rPh>
    <rPh sb="27" eb="29">
      <t>ホジョ</t>
    </rPh>
    <rPh sb="29" eb="31">
      <t>タイショウ</t>
    </rPh>
    <rPh sb="31" eb="32">
      <t>ガク</t>
    </rPh>
    <rPh sb="32" eb="34">
      <t>ケイサン</t>
    </rPh>
    <rPh sb="48" eb="50">
      <t>テイキョウ</t>
    </rPh>
    <rPh sb="50" eb="51">
      <t>ブン</t>
    </rPh>
    <phoneticPr fontId="1"/>
  </si>
  <si>
    <t>12月</t>
  </si>
  <si>
    <t>1月</t>
  </si>
  <si>
    <t>新型コロナウイルス感染症対策に係る放課後等デイサービス補助対象額計算シート（R3.1月サービス提供分）</t>
    <rPh sb="0" eb="2">
      <t>シンガタ</t>
    </rPh>
    <rPh sb="9" eb="12">
      <t>カンセンショウ</t>
    </rPh>
    <rPh sb="12" eb="14">
      <t>タイサク</t>
    </rPh>
    <rPh sb="15" eb="16">
      <t>カカ</t>
    </rPh>
    <rPh sb="17" eb="20">
      <t>ホウカゴ</t>
    </rPh>
    <rPh sb="20" eb="21">
      <t>トウ</t>
    </rPh>
    <rPh sb="27" eb="29">
      <t>ホジョ</t>
    </rPh>
    <rPh sb="29" eb="31">
      <t>タイショウ</t>
    </rPh>
    <rPh sb="31" eb="32">
      <t>ガク</t>
    </rPh>
    <rPh sb="32" eb="34">
      <t>ケイサン</t>
    </rPh>
    <rPh sb="47" eb="49">
      <t>テイキョウ</t>
    </rPh>
    <rPh sb="49" eb="50">
      <t>ブン</t>
    </rPh>
    <phoneticPr fontId="1"/>
  </si>
  <si>
    <t>2月</t>
  </si>
  <si>
    <t>新型コロナウイルス感染症対策に係る放課後等デイサービス補助対象額計算シート（R3.2月サービス提供分）</t>
    <rPh sb="0" eb="2">
      <t>シンガタ</t>
    </rPh>
    <rPh sb="9" eb="12">
      <t>カンセンショウ</t>
    </rPh>
    <rPh sb="12" eb="14">
      <t>タイサク</t>
    </rPh>
    <rPh sb="15" eb="16">
      <t>カカ</t>
    </rPh>
    <rPh sb="17" eb="20">
      <t>ホウカゴ</t>
    </rPh>
    <rPh sb="20" eb="21">
      <t>トウ</t>
    </rPh>
    <rPh sb="27" eb="29">
      <t>ホジョ</t>
    </rPh>
    <rPh sb="29" eb="31">
      <t>タイショウ</t>
    </rPh>
    <rPh sb="31" eb="32">
      <t>ガク</t>
    </rPh>
    <rPh sb="32" eb="34">
      <t>ケイサン</t>
    </rPh>
    <rPh sb="47" eb="49">
      <t>テイキョウ</t>
    </rPh>
    <rPh sb="49" eb="50">
      <t>ブン</t>
    </rPh>
    <phoneticPr fontId="1"/>
  </si>
  <si>
    <t>3月</t>
  </si>
  <si>
    <t>新型コロナウイルス感染症対策に係る放課後等デイサービス補助対象額計算シート（R3.3月サービス提供分）</t>
    <rPh sb="0" eb="2">
      <t>シンガタ</t>
    </rPh>
    <rPh sb="9" eb="12">
      <t>カンセンショウ</t>
    </rPh>
    <rPh sb="12" eb="14">
      <t>タイサク</t>
    </rPh>
    <rPh sb="15" eb="16">
      <t>カカ</t>
    </rPh>
    <rPh sb="17" eb="20">
      <t>ホウカゴ</t>
    </rPh>
    <rPh sb="20" eb="21">
      <t>トウ</t>
    </rPh>
    <rPh sb="27" eb="29">
      <t>ホジョ</t>
    </rPh>
    <rPh sb="29" eb="31">
      <t>タイショウ</t>
    </rPh>
    <rPh sb="31" eb="32">
      <t>ガク</t>
    </rPh>
    <rPh sb="32" eb="34">
      <t>ケイサン</t>
    </rPh>
    <rPh sb="47" eb="49">
      <t>テイキョウ</t>
    </rPh>
    <rPh sb="49" eb="50">
      <t>ブン</t>
    </rPh>
    <phoneticPr fontId="1"/>
  </si>
  <si>
    <t>早朝開所により
延長支援加算を算定した日数</t>
    <rPh sb="2" eb="4">
      <t>カイショ</t>
    </rPh>
    <rPh sb="8" eb="10">
      <t>エンチョウ</t>
    </rPh>
    <rPh sb="10" eb="12">
      <t>シエン</t>
    </rPh>
    <rPh sb="12" eb="14">
      <t>カサン</t>
    </rPh>
    <rPh sb="15" eb="17">
      <t>サンテイ</t>
    </rPh>
    <rPh sb="19" eb="21">
      <t>ニッスウ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</si>
</sst>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_);[Red]\(#,##0\)"/>
    <numFmt numFmtId="178" formatCode="#,##0.0_);[Red]\(#,##0.0\)"/>
    <numFmt numFmtId="179" formatCode="0_);[Red]\(0\)"/>
  </numFmts>
  <fonts count="19"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b/>
      <sz val="12"/>
      <color rgb="FFFF0000"/>
      <name val="游ゴシック"/>
      <family val="3"/>
      <charset val="128"/>
      <scheme val="minor"/>
    </font>
    <font>
      <sz val="12"/>
      <color theme="1"/>
      <name val="游ゴシック"/>
      <family val="2"/>
      <charset val="128"/>
      <scheme val="minor"/>
    </font>
    <font>
      <b/>
      <sz val="18"/>
      <color theme="1"/>
      <name val="游ゴシック"/>
      <family val="3"/>
      <charset val="128"/>
      <scheme val="minor"/>
    </font>
    <font>
      <sz val="6"/>
      <name val="ＭＳ Ｐゴシック"/>
      <family val="3"/>
      <charset val="128"/>
    </font>
    <font>
      <sz val="9"/>
      <color indexed="8"/>
      <name val="Meiryo UI"/>
      <family val="3"/>
      <charset val="128"/>
    </font>
    <font>
      <sz val="11"/>
      <color theme="1" tint="4.9989318521683403E-2"/>
      <name val="游ゴシック"/>
      <family val="3"/>
      <charset val="128"/>
      <scheme val="minor"/>
    </font>
    <font>
      <sz val="11"/>
      <name val="游ゴシック"/>
      <family val="3"/>
      <charset val="128"/>
      <scheme val="minor"/>
    </font>
    <font>
      <b/>
      <u val="double"/>
      <sz val="12"/>
      <color theme="1"/>
      <name val="游ゴシック"/>
      <family val="3"/>
      <charset val="128"/>
      <scheme val="minor"/>
    </font>
    <font>
      <sz val="11"/>
      <color rgb="FFFF0000"/>
      <name val="游ゴシック"/>
      <family val="2"/>
      <charset val="128"/>
      <scheme val="minor"/>
    </font>
    <font>
      <b/>
      <sz val="11"/>
      <color theme="1"/>
      <name val="游ゴシック"/>
      <family val="3"/>
      <charset val="128"/>
      <scheme val="minor"/>
    </font>
    <font>
      <b/>
      <sz val="12"/>
      <color theme="1"/>
      <name val="游ゴシック"/>
      <family val="3"/>
      <charset val="128"/>
      <scheme val="minor"/>
    </font>
    <font>
      <b/>
      <sz val="10"/>
      <color rgb="FFFF0000"/>
      <name val="游ゴシック"/>
      <family val="3"/>
      <charset val="128"/>
      <scheme val="minor"/>
    </font>
    <font>
      <sz val="11"/>
      <color theme="1"/>
      <name val="游ゴシック"/>
      <family val="2"/>
      <charset val="128"/>
      <scheme val="minor"/>
    </font>
    <font>
      <sz val="16"/>
      <color theme="1"/>
      <name val="游ゴシック"/>
      <family val="2"/>
      <charset val="128"/>
      <scheme val="minor"/>
    </font>
    <font>
      <sz val="16"/>
      <color theme="1"/>
      <name val="游ゴシック"/>
      <family val="3"/>
      <charset val="128"/>
      <scheme val="minor"/>
    </font>
    <font>
      <b/>
      <sz val="11"/>
      <color rgb="FFFF0000"/>
      <name val="游ゴシック"/>
      <family val="3"/>
      <charset val="128"/>
      <scheme val="minor"/>
    </font>
  </fonts>
  <fills count="7">
    <fill>
      <patternFill patternType="none"/>
    </fill>
    <fill>
      <patternFill patternType="gray125"/>
    </fill>
    <fill>
      <patternFill patternType="solid">
        <fgColor theme="7" tint="0.59999389629810485"/>
        <bgColor indexed="64"/>
      </patternFill>
    </fill>
    <fill>
      <patternFill patternType="solid">
        <fgColor indexed="9"/>
        <bgColor indexed="64"/>
      </patternFill>
    </fill>
    <fill>
      <patternFill patternType="solid">
        <fgColor rgb="FFFFCCFF"/>
        <bgColor indexed="64"/>
      </patternFill>
    </fill>
    <fill>
      <patternFill patternType="solid">
        <fgColor theme="8" tint="0.79998168889431442"/>
        <bgColor indexed="64"/>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79">
    <xf numFmtId="0" fontId="0" fillId="0" borderId="0" xfId="0">
      <alignment vertical="center"/>
    </xf>
    <xf numFmtId="176" fontId="9" fillId="2" borderId="1" xfId="0" applyNumberFormat="1" applyFont="1" applyFill="1" applyBorder="1" applyAlignment="1" applyProtection="1">
      <alignment horizontal="center" vertical="center"/>
      <protection locked="0"/>
    </xf>
    <xf numFmtId="176" fontId="0" fillId="2" borderId="1" xfId="0" applyNumberFormat="1" applyFont="1" applyFill="1" applyBorder="1" applyAlignment="1" applyProtection="1">
      <alignment horizontal="center" vertical="center"/>
      <protection locked="0"/>
    </xf>
    <xf numFmtId="176" fontId="9" fillId="2" borderId="1" xfId="0" applyNumberFormat="1" applyFont="1" applyFill="1" applyBorder="1" applyAlignment="1" applyProtection="1">
      <alignment horizontal="right" vertical="center"/>
      <protection locked="0"/>
    </xf>
    <xf numFmtId="176" fontId="0" fillId="2" borderId="1" xfId="0" applyNumberFormat="1" applyFont="1" applyFill="1" applyBorder="1" applyAlignment="1" applyProtection="1">
      <alignment horizontal="right" vertical="center"/>
      <protection locked="0"/>
    </xf>
    <xf numFmtId="0" fontId="0" fillId="0" borderId="0" xfId="0" applyProtection="1">
      <alignment vertical="center"/>
    </xf>
    <xf numFmtId="0" fontId="12" fillId="0" borderId="0" xfId="0" applyFont="1" applyProtection="1">
      <alignment vertical="center"/>
    </xf>
    <xf numFmtId="0" fontId="0" fillId="2" borderId="1" xfId="0" applyFill="1" applyBorder="1" applyProtection="1">
      <alignment vertical="center"/>
    </xf>
    <xf numFmtId="0" fontId="0" fillId="0" borderId="0" xfId="0" applyAlignment="1" applyProtection="1">
      <alignment horizontal="left" vertical="center"/>
    </xf>
    <xf numFmtId="0" fontId="0" fillId="0" borderId="0" xfId="0" applyBorder="1" applyAlignment="1" applyProtection="1">
      <alignment vertical="center"/>
    </xf>
    <xf numFmtId="0" fontId="0" fillId="0" borderId="0" xfId="0" applyFill="1" applyBorder="1" applyAlignment="1" applyProtection="1">
      <alignment vertical="center"/>
    </xf>
    <xf numFmtId="0" fontId="0" fillId="0" borderId="0" xfId="0" applyBorder="1" applyAlignment="1" applyProtection="1">
      <alignment horizontal="center" vertical="center"/>
    </xf>
    <xf numFmtId="0" fontId="0" fillId="0" borderId="0" xfId="0" applyAlignment="1" applyProtection="1">
      <alignment horizontal="center" vertical="center"/>
    </xf>
    <xf numFmtId="0" fontId="0" fillId="0" borderId="0" xfId="0" applyFill="1" applyBorder="1" applyProtection="1">
      <alignment vertical="center"/>
    </xf>
    <xf numFmtId="0" fontId="14" fillId="0" borderId="0" xfId="0" applyFont="1" applyAlignment="1" applyProtection="1">
      <alignment vertical="top" wrapText="1"/>
    </xf>
    <xf numFmtId="0" fontId="11" fillId="0" borderId="0" xfId="0" applyFont="1" applyAlignment="1" applyProtection="1">
      <alignment vertical="center" wrapText="1"/>
    </xf>
    <xf numFmtId="0" fontId="11" fillId="0" borderId="0" xfId="0" applyFont="1" applyAlignment="1" applyProtection="1">
      <alignment horizontal="left" vertical="center" wrapText="1"/>
    </xf>
    <xf numFmtId="0" fontId="14" fillId="0" borderId="0" xfId="0" applyFont="1" applyBorder="1" applyAlignment="1" applyProtection="1">
      <alignment vertical="center" wrapText="1"/>
    </xf>
    <xf numFmtId="0" fontId="0" fillId="0" borderId="0" xfId="0" applyBorder="1" applyProtection="1">
      <alignment vertical="center"/>
    </xf>
    <xf numFmtId="176" fontId="0" fillId="2" borderId="16" xfId="0" applyNumberFormat="1" applyFont="1" applyFill="1" applyBorder="1" applyAlignment="1" applyProtection="1">
      <alignment horizontal="right" vertical="center"/>
      <protection locked="0"/>
    </xf>
    <xf numFmtId="0" fontId="5" fillId="0" borderId="0" xfId="0" applyFont="1" applyAlignment="1" applyProtection="1">
      <alignment horizontal="center" vertical="center"/>
    </xf>
    <xf numFmtId="0" fontId="0" fillId="0" borderId="0" xfId="0"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13" fillId="0" borderId="0" xfId="0" applyFont="1" applyAlignment="1" applyProtection="1">
      <alignment horizontal="left" vertical="center"/>
    </xf>
    <xf numFmtId="0" fontId="5" fillId="0" borderId="0" xfId="0" applyFont="1" applyFill="1" applyAlignment="1" applyProtection="1">
      <alignment horizontal="center" vertical="center"/>
    </xf>
    <xf numFmtId="0" fontId="5" fillId="0" borderId="0" xfId="0" applyFont="1" applyBorder="1" applyAlignment="1" applyProtection="1">
      <alignment horizontal="center" vertical="center"/>
    </xf>
    <xf numFmtId="0" fontId="2" fillId="0" borderId="1" xfId="0" applyFont="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13" fillId="4" borderId="1" xfId="0" applyFont="1" applyFill="1" applyBorder="1" applyAlignment="1" applyProtection="1">
      <alignment horizontal="center" vertical="center" wrapText="1"/>
    </xf>
    <xf numFmtId="0" fontId="8" fillId="3" borderId="1" xfId="0" applyFont="1" applyFill="1" applyBorder="1" applyAlignment="1" applyProtection="1">
      <alignment horizontal="center" vertical="center"/>
    </xf>
    <xf numFmtId="0" fontId="8" fillId="6" borderId="1"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176" fontId="8" fillId="0" borderId="1" xfId="0" applyNumberFormat="1" applyFont="1" applyFill="1" applyBorder="1" applyAlignment="1" applyProtection="1">
      <alignment horizontal="center" vertical="center"/>
    </xf>
    <xf numFmtId="176" fontId="8" fillId="0" borderId="1" xfId="0" applyNumberFormat="1" applyFont="1" applyFill="1" applyBorder="1" applyAlignment="1" applyProtection="1">
      <alignment horizontal="right" vertical="center"/>
    </xf>
    <xf numFmtId="176" fontId="8" fillId="0" borderId="15" xfId="0" applyNumberFormat="1" applyFont="1" applyFill="1" applyBorder="1" applyAlignment="1" applyProtection="1">
      <alignment horizontal="right" vertical="center"/>
    </xf>
    <xf numFmtId="176" fontId="9" fillId="0" borderId="0" xfId="0" applyNumberFormat="1" applyFont="1" applyFill="1" applyBorder="1" applyAlignment="1" applyProtection="1">
      <alignment vertical="center"/>
    </xf>
    <xf numFmtId="0" fontId="9" fillId="6" borderId="1" xfId="0" applyFont="1" applyFill="1" applyBorder="1" applyAlignment="1" applyProtection="1">
      <alignment horizontal="center" vertical="center"/>
    </xf>
    <xf numFmtId="176" fontId="9" fillId="0" borderId="15" xfId="0" applyNumberFormat="1" applyFont="1" applyFill="1" applyBorder="1" applyAlignment="1" applyProtection="1">
      <alignment horizontal="right" vertical="center"/>
    </xf>
    <xf numFmtId="0" fontId="0" fillId="6" borderId="1" xfId="0" applyFont="1" applyFill="1" applyBorder="1" applyAlignment="1" applyProtection="1">
      <alignment horizontal="center" vertical="center"/>
    </xf>
    <xf numFmtId="176" fontId="0" fillId="0" borderId="15" xfId="0" applyNumberFormat="1" applyFont="1" applyFill="1" applyBorder="1" applyAlignment="1" applyProtection="1">
      <alignment horizontal="right" vertical="center"/>
    </xf>
    <xf numFmtId="0" fontId="0" fillId="0" borderId="0" xfId="0" applyFill="1" applyProtection="1">
      <alignment vertical="center"/>
    </xf>
    <xf numFmtId="179" fontId="9" fillId="2" borderId="1" xfId="0" applyNumberFormat="1" applyFont="1" applyFill="1" applyBorder="1" applyAlignment="1" applyProtection="1">
      <alignment horizontal="center" vertical="center"/>
      <protection locked="0"/>
    </xf>
    <xf numFmtId="179" fontId="0" fillId="2" borderId="1" xfId="0" applyNumberFormat="1" applyFont="1" applyFill="1" applyBorder="1" applyAlignment="1" applyProtection="1">
      <alignment horizontal="center" vertical="center"/>
      <protection locked="0"/>
    </xf>
    <xf numFmtId="176" fontId="9" fillId="0" borderId="1" xfId="0" applyNumberFormat="1" applyFont="1" applyFill="1" applyBorder="1" applyAlignment="1" applyProtection="1">
      <alignment horizontal="center" vertical="center"/>
    </xf>
    <xf numFmtId="176" fontId="0" fillId="0" borderId="1" xfId="0" applyNumberFormat="1" applyFont="1" applyFill="1" applyBorder="1" applyAlignment="1" applyProtection="1">
      <alignment horizontal="center" vertical="center"/>
    </xf>
    <xf numFmtId="0" fontId="0" fillId="2" borderId="4"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0" borderId="10" xfId="0" applyFill="1" applyBorder="1" applyAlignment="1" applyProtection="1">
      <alignment horizontal="center" vertical="center"/>
    </xf>
    <xf numFmtId="0" fontId="0" fillId="0" borderId="12" xfId="0" applyFill="1" applyBorder="1" applyAlignment="1" applyProtection="1">
      <alignment horizontal="center" vertical="center"/>
    </xf>
    <xf numFmtId="0" fontId="0" fillId="2" borderId="11"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178" fontId="0" fillId="2" borderId="13" xfId="0" applyNumberFormat="1" applyFill="1" applyBorder="1" applyAlignment="1" applyProtection="1">
      <alignment horizontal="center" vertical="center"/>
      <protection locked="0"/>
    </xf>
    <xf numFmtId="178" fontId="0" fillId="2" borderId="14" xfId="0" applyNumberFormat="1" applyFill="1" applyBorder="1" applyAlignment="1" applyProtection="1">
      <alignment horizontal="center" vertical="center"/>
      <protection locked="0"/>
    </xf>
    <xf numFmtId="0" fontId="14" fillId="0" borderId="0" xfId="0" applyFont="1" applyAlignment="1" applyProtection="1">
      <alignment horizontal="left" vertical="top" wrapText="1"/>
    </xf>
    <xf numFmtId="0" fontId="14" fillId="0" borderId="0" xfId="0" applyFont="1" applyBorder="1" applyAlignment="1" applyProtection="1">
      <alignment horizontal="left" vertical="center" wrapText="1"/>
    </xf>
    <xf numFmtId="0" fontId="0" fillId="0" borderId="0" xfId="0" applyAlignment="1" applyProtection="1">
      <alignment horizontal="left" vertical="center" wrapText="1"/>
    </xf>
    <xf numFmtId="0" fontId="5" fillId="0" borderId="0" xfId="0" applyFont="1" applyAlignment="1" applyProtection="1">
      <alignment horizontal="center" vertical="center"/>
    </xf>
    <xf numFmtId="0" fontId="0" fillId="0" borderId="0" xfId="0" applyFill="1" applyBorder="1" applyAlignment="1" applyProtection="1">
      <alignment horizontal="center" vertical="center"/>
    </xf>
    <xf numFmtId="177" fontId="0" fillId="2" borderId="13" xfId="1" applyNumberFormat="1" applyFont="1" applyFill="1" applyBorder="1" applyAlignment="1" applyProtection="1">
      <alignment horizontal="center" vertical="center"/>
      <protection locked="0"/>
    </xf>
    <xf numFmtId="177" fontId="0" fillId="2" borderId="14" xfId="1" applyNumberFormat="1" applyFont="1" applyFill="1" applyBorder="1" applyAlignment="1" applyProtection="1">
      <alignment horizontal="center" vertical="center"/>
      <protection locked="0"/>
    </xf>
    <xf numFmtId="177" fontId="0" fillId="2" borderId="13" xfId="0" applyNumberFormat="1" applyFill="1" applyBorder="1" applyAlignment="1" applyProtection="1">
      <alignment horizontal="center" vertical="center"/>
      <protection locked="0"/>
    </xf>
    <xf numFmtId="177" fontId="0" fillId="2" borderId="14" xfId="0" applyNumberFormat="1" applyFill="1" applyBorder="1" applyAlignment="1" applyProtection="1">
      <alignment horizontal="center" vertical="center"/>
      <protection locked="0"/>
    </xf>
    <xf numFmtId="0" fontId="0" fillId="0" borderId="5" xfId="0" applyFill="1" applyBorder="1" applyAlignment="1" applyProtection="1">
      <alignment horizontal="center" vertical="center"/>
    </xf>
    <xf numFmtId="0" fontId="0" fillId="0" borderId="7"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9" xfId="0" applyFill="1" applyBorder="1" applyAlignment="1" applyProtection="1">
      <alignment horizontal="center" vertical="center"/>
    </xf>
    <xf numFmtId="0" fontId="0" fillId="2" borderId="6"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16" fillId="0" borderId="17" xfId="0" applyFont="1" applyBorder="1" applyAlignment="1" applyProtection="1">
      <alignment horizontal="center" vertical="center"/>
    </xf>
    <xf numFmtId="0" fontId="17" fillId="0" borderId="20" xfId="0" applyFont="1" applyBorder="1" applyAlignment="1" applyProtection="1">
      <alignment horizontal="center" vertical="center"/>
    </xf>
    <xf numFmtId="176" fontId="0" fillId="0" borderId="18" xfId="0" applyNumberFormat="1" applyBorder="1" applyAlignment="1" applyProtection="1">
      <alignment horizontal="right" vertical="center"/>
    </xf>
    <xf numFmtId="0" fontId="0" fillId="0" borderId="19" xfId="0" applyBorder="1" applyAlignment="1" applyProtection="1">
      <alignment horizontal="right" vertical="center"/>
    </xf>
    <xf numFmtId="0" fontId="0" fillId="0" borderId="21" xfId="0" applyBorder="1" applyAlignment="1" applyProtection="1">
      <alignment horizontal="right" vertical="center"/>
    </xf>
    <xf numFmtId="0" fontId="0" fillId="0" borderId="22" xfId="0" applyBorder="1" applyAlignment="1" applyProtection="1">
      <alignment horizontal="right" vertical="center"/>
    </xf>
    <xf numFmtId="0" fontId="2" fillId="5" borderId="1" xfId="0" applyFont="1" applyFill="1" applyBorder="1" applyAlignment="1" applyProtection="1">
      <alignment horizontal="center" vertical="center" wrapText="1"/>
    </xf>
    <xf numFmtId="0" fontId="2" fillId="0" borderId="1" xfId="0" applyFont="1" applyBorder="1" applyAlignment="1" applyProtection="1">
      <alignment horizontal="center" vertical="center" wrapText="1"/>
    </xf>
    <xf numFmtId="0" fontId="4" fillId="0" borderId="3" xfId="0" applyFont="1" applyBorder="1" applyAlignment="1" applyProtection="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E6E11F"/>
      <color rgb="FFFF99FF"/>
      <color rgb="FFFFCCFF"/>
      <color rgb="FFFF66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9525</xdr:rowOff>
    </xdr:from>
    <xdr:to>
      <xdr:col>7</xdr:col>
      <xdr:colOff>381000</xdr:colOff>
      <xdr:row>9</xdr:row>
      <xdr:rowOff>143388</xdr:rowOff>
    </xdr:to>
    <xdr:sp macro="" textlink="">
      <xdr:nvSpPr>
        <xdr:cNvPr id="3" name="正方形/長方形 2"/>
        <xdr:cNvSpPr/>
      </xdr:nvSpPr>
      <xdr:spPr>
        <a:xfrm>
          <a:off x="388477" y="1207831"/>
          <a:ext cx="3935668" cy="1618944"/>
        </a:xfrm>
        <a:prstGeom prst="rect">
          <a:avLst/>
        </a:prstGeom>
        <a:solidFill>
          <a:srgbClr val="E6E11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tx1"/>
              </a:solidFill>
              <a:effectLst/>
              <a:latin typeface="+mn-lt"/>
              <a:ea typeface="+mn-ea"/>
              <a:cs typeface="+mn-cs"/>
            </a:rPr>
            <a:t>・まずは，この「事業所基本情報」のシートから入力して</a:t>
          </a:r>
          <a:r>
            <a:rPr kumimoji="1" lang="ja-JP" altLang="en-US" sz="1100">
              <a:solidFill>
                <a:schemeClr val="tx1"/>
              </a:solidFill>
              <a:effectLst/>
              <a:latin typeface="+mn-lt"/>
              <a:ea typeface="+mn-ea"/>
              <a:cs typeface="+mn-cs"/>
            </a:rPr>
            <a:t>　　</a:t>
          </a:r>
          <a:endParaRPr kumimoji="1" lang="en-US" altLang="ja-JP" sz="1100">
            <a:solidFill>
              <a:schemeClr val="tx1"/>
            </a:solidFill>
            <a:effectLst/>
            <a:latin typeface="+mn-lt"/>
            <a:ea typeface="+mn-ea"/>
            <a:cs typeface="+mn-cs"/>
          </a:endParaRPr>
        </a:p>
        <a:p>
          <a:r>
            <a:rPr kumimoji="1" lang="ja-JP" altLang="en-US" sz="1100">
              <a:solidFill>
                <a:schemeClr val="tx1"/>
              </a:solidFill>
              <a:effectLst/>
              <a:latin typeface="+mn-lt"/>
              <a:ea typeface="+mn-ea"/>
              <a:cs typeface="+mn-cs"/>
            </a:rPr>
            <a:t>　</a:t>
          </a:r>
          <a:r>
            <a:rPr kumimoji="1" lang="ja-JP" altLang="ja-JP" sz="1100">
              <a:solidFill>
                <a:schemeClr val="tx1"/>
              </a:solidFill>
              <a:effectLst/>
              <a:latin typeface="+mn-lt"/>
              <a:ea typeface="+mn-ea"/>
              <a:cs typeface="+mn-cs"/>
            </a:rPr>
            <a:t>ください。</a:t>
          </a:r>
          <a:endParaRPr lang="ja-JP" altLang="ja-JP">
            <a:solidFill>
              <a:schemeClr val="tx1"/>
            </a:solidFill>
            <a:effectLst/>
          </a:endParaRPr>
        </a:p>
        <a:p>
          <a:r>
            <a:rPr kumimoji="1" lang="ja-JP" altLang="ja-JP" sz="1100">
              <a:solidFill>
                <a:schemeClr val="tx1"/>
              </a:solidFill>
              <a:effectLst/>
              <a:latin typeface="+mn-lt"/>
              <a:ea typeface="+mn-ea"/>
              <a:cs typeface="+mn-cs"/>
            </a:rPr>
            <a:t>・基本的には，</a:t>
          </a:r>
          <a:r>
            <a:rPr kumimoji="1" lang="en-US" altLang="ja-JP" sz="1100" u="none">
              <a:solidFill>
                <a:schemeClr val="tx1"/>
              </a:solidFill>
              <a:effectLst/>
              <a:latin typeface="+mn-lt"/>
              <a:ea typeface="+mn-ea"/>
              <a:cs typeface="+mn-cs"/>
            </a:rPr>
            <a:t>4</a:t>
          </a:r>
          <a:r>
            <a:rPr kumimoji="1" lang="ja-JP" altLang="ja-JP" sz="1100" u="none">
              <a:solidFill>
                <a:schemeClr val="tx1"/>
              </a:solidFill>
              <a:effectLst/>
              <a:latin typeface="+mn-lt"/>
              <a:ea typeface="+mn-ea"/>
              <a:cs typeface="+mn-cs"/>
            </a:rPr>
            <a:t>月～</a:t>
          </a:r>
          <a:r>
            <a:rPr kumimoji="1" lang="en-US" altLang="ja-JP" sz="1100" u="none">
              <a:solidFill>
                <a:schemeClr val="tx1"/>
              </a:solidFill>
              <a:effectLst/>
              <a:latin typeface="+mn-lt"/>
              <a:ea typeface="+mn-ea"/>
              <a:cs typeface="+mn-cs"/>
            </a:rPr>
            <a:t>7</a:t>
          </a:r>
          <a:r>
            <a:rPr kumimoji="1" lang="ja-JP" altLang="ja-JP" sz="1100" u="none">
              <a:solidFill>
                <a:schemeClr val="tx1"/>
              </a:solidFill>
              <a:effectLst/>
              <a:latin typeface="+mn-lt"/>
              <a:ea typeface="+mn-ea"/>
              <a:cs typeface="+mn-cs"/>
            </a:rPr>
            <a:t>月分</a:t>
          </a:r>
          <a:r>
            <a:rPr kumimoji="1" lang="ja-JP" altLang="en-US" sz="1100" u="none">
              <a:solidFill>
                <a:schemeClr val="tx1"/>
              </a:solidFill>
              <a:effectLst/>
              <a:latin typeface="+mn-lt"/>
              <a:ea typeface="+mn-ea"/>
              <a:cs typeface="+mn-cs"/>
            </a:rPr>
            <a:t>（学校休業日単価の適用期間）</a:t>
          </a:r>
          <a:r>
            <a:rPr kumimoji="1" lang="ja-JP" altLang="en-US" sz="1100">
              <a:solidFill>
                <a:schemeClr val="tx1"/>
              </a:solidFill>
              <a:effectLst/>
              <a:latin typeface="+mn-lt"/>
              <a:ea typeface="+mn-ea"/>
              <a:cs typeface="+mn-cs"/>
            </a:rPr>
            <a:t>　</a:t>
          </a:r>
          <a:endParaRPr kumimoji="1" lang="en-US" altLang="ja-JP" sz="1100">
            <a:solidFill>
              <a:schemeClr val="tx1"/>
            </a:solidFill>
            <a:effectLst/>
            <a:latin typeface="+mn-lt"/>
            <a:ea typeface="+mn-ea"/>
            <a:cs typeface="+mn-cs"/>
          </a:endParaRPr>
        </a:p>
        <a:p>
          <a:r>
            <a:rPr kumimoji="1" lang="ja-JP" altLang="en-US" sz="1100">
              <a:solidFill>
                <a:schemeClr val="tx1"/>
              </a:solidFill>
              <a:effectLst/>
              <a:latin typeface="+mn-lt"/>
              <a:ea typeface="+mn-ea"/>
              <a:cs typeface="+mn-cs"/>
            </a:rPr>
            <a:t>　</a:t>
          </a:r>
          <a:r>
            <a:rPr kumimoji="1" lang="ja-JP" altLang="ja-JP" sz="1100">
              <a:solidFill>
                <a:schemeClr val="tx1"/>
              </a:solidFill>
              <a:effectLst/>
              <a:latin typeface="+mn-lt"/>
              <a:ea typeface="+mn-ea"/>
              <a:cs typeface="+mn-cs"/>
            </a:rPr>
            <a:t>のシートの入力となります。</a:t>
          </a:r>
          <a:endParaRPr lang="ja-JP" altLang="ja-JP">
            <a:solidFill>
              <a:schemeClr val="tx1"/>
            </a:solidFill>
            <a:effectLst/>
          </a:endParaRPr>
        </a:p>
        <a:p>
          <a:r>
            <a:rPr kumimoji="1" lang="ja-JP" altLang="ja-JP"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8</a:t>
          </a:r>
          <a:r>
            <a:rPr kumimoji="1" lang="ja-JP" altLang="ja-JP" sz="1100">
              <a:solidFill>
                <a:schemeClr val="tx1"/>
              </a:solidFill>
              <a:effectLst/>
              <a:latin typeface="+mn-lt"/>
              <a:ea typeface="+mn-ea"/>
              <a:cs typeface="+mn-cs"/>
            </a:rPr>
            <a:t>月以降も代替的</a:t>
          </a:r>
          <a:r>
            <a:rPr kumimoji="1" lang="ja-JP" altLang="en-US" sz="1100">
              <a:solidFill>
                <a:schemeClr val="tx1"/>
              </a:solidFill>
              <a:effectLst/>
              <a:latin typeface="+mn-lt"/>
              <a:ea typeface="+mn-ea"/>
              <a:cs typeface="+mn-cs"/>
            </a:rPr>
            <a:t>な</a:t>
          </a:r>
          <a:r>
            <a:rPr kumimoji="1" lang="ja-JP" altLang="ja-JP" sz="1100">
              <a:solidFill>
                <a:schemeClr val="tx1"/>
              </a:solidFill>
              <a:effectLst/>
              <a:latin typeface="+mn-lt"/>
              <a:ea typeface="+mn-ea"/>
              <a:cs typeface="+mn-cs"/>
            </a:rPr>
            <a:t>支援</a:t>
          </a:r>
          <a:r>
            <a:rPr kumimoji="1" lang="ja-JP" altLang="en-US" sz="1100">
              <a:solidFill>
                <a:schemeClr val="tx1"/>
              </a:solidFill>
              <a:effectLst/>
              <a:latin typeface="+mn-lt"/>
              <a:ea typeface="+mn-ea"/>
              <a:cs typeface="+mn-cs"/>
            </a:rPr>
            <a:t>（電話等）</a:t>
          </a:r>
          <a:r>
            <a:rPr kumimoji="1" lang="ja-JP" altLang="ja-JP" sz="1100">
              <a:solidFill>
                <a:schemeClr val="tx1"/>
              </a:solidFill>
              <a:effectLst/>
              <a:latin typeface="+mn-lt"/>
              <a:ea typeface="+mn-ea"/>
              <a:cs typeface="+mn-cs"/>
            </a:rPr>
            <a:t>を</a:t>
          </a:r>
          <a:r>
            <a:rPr kumimoji="1" lang="ja-JP" altLang="en-US" sz="1100">
              <a:solidFill>
                <a:schemeClr val="tx1"/>
              </a:solidFill>
              <a:effectLst/>
              <a:latin typeface="+mn-lt"/>
              <a:ea typeface="+mn-ea"/>
              <a:cs typeface="+mn-cs"/>
            </a:rPr>
            <a:t>行っている</a:t>
          </a:r>
          <a:r>
            <a:rPr kumimoji="1" lang="ja-JP" altLang="ja-JP" sz="1100">
              <a:solidFill>
                <a:schemeClr val="tx1"/>
              </a:solidFill>
              <a:effectLst/>
              <a:latin typeface="+mn-lt"/>
              <a:ea typeface="+mn-ea"/>
              <a:cs typeface="+mn-cs"/>
            </a:rPr>
            <a:t>事業所に</a:t>
          </a:r>
          <a:r>
            <a:rPr kumimoji="1" lang="ja-JP" altLang="en-US" sz="1100">
              <a:solidFill>
                <a:schemeClr val="tx1"/>
              </a:solidFill>
              <a:effectLst/>
              <a:latin typeface="+mn-lt"/>
              <a:ea typeface="+mn-ea"/>
              <a:cs typeface="+mn-cs"/>
            </a:rPr>
            <a:t>　</a:t>
          </a:r>
          <a:endParaRPr kumimoji="1" lang="en-US" altLang="ja-JP" sz="1100">
            <a:solidFill>
              <a:schemeClr val="tx1"/>
            </a:solidFill>
            <a:effectLst/>
            <a:latin typeface="+mn-lt"/>
            <a:ea typeface="+mn-ea"/>
            <a:cs typeface="+mn-cs"/>
          </a:endParaRPr>
        </a:p>
        <a:p>
          <a:r>
            <a:rPr kumimoji="1" lang="ja-JP" altLang="en-US" sz="1100">
              <a:solidFill>
                <a:schemeClr val="tx1"/>
              </a:solidFill>
              <a:effectLst/>
              <a:latin typeface="+mn-lt"/>
              <a:ea typeface="+mn-ea"/>
              <a:cs typeface="+mn-cs"/>
            </a:rPr>
            <a:t>　</a:t>
          </a:r>
          <a:r>
            <a:rPr kumimoji="1" lang="ja-JP" altLang="ja-JP" sz="1100">
              <a:solidFill>
                <a:schemeClr val="tx1"/>
              </a:solidFill>
              <a:effectLst/>
              <a:latin typeface="+mn-lt"/>
              <a:ea typeface="+mn-ea"/>
              <a:cs typeface="+mn-cs"/>
            </a:rPr>
            <a:t>ついては，該当</a:t>
          </a:r>
          <a:r>
            <a:rPr kumimoji="1" lang="ja-JP" altLang="en-US" sz="1100">
              <a:solidFill>
                <a:schemeClr val="tx1"/>
              </a:solidFill>
              <a:effectLst/>
              <a:latin typeface="+mn-lt"/>
              <a:ea typeface="+mn-ea"/>
              <a:cs typeface="+mn-cs"/>
            </a:rPr>
            <a:t>者</a:t>
          </a:r>
          <a:r>
            <a:rPr kumimoji="1" lang="ja-JP" altLang="ja-JP" sz="1100">
              <a:solidFill>
                <a:schemeClr val="tx1"/>
              </a:solidFill>
              <a:effectLst/>
              <a:latin typeface="+mn-lt"/>
              <a:ea typeface="+mn-ea"/>
              <a:cs typeface="+mn-cs"/>
            </a:rPr>
            <a:t>について</a:t>
          </a:r>
          <a:r>
            <a:rPr kumimoji="1" lang="ja-JP" altLang="en-US" sz="1100">
              <a:solidFill>
                <a:schemeClr val="tx1"/>
              </a:solidFill>
              <a:effectLst/>
              <a:latin typeface="+mn-lt"/>
              <a:ea typeface="+mn-ea"/>
              <a:cs typeface="+mn-cs"/>
            </a:rPr>
            <a:t>引き続き</a:t>
          </a:r>
          <a:r>
            <a:rPr kumimoji="1" lang="ja-JP" altLang="ja-JP" sz="1100">
              <a:solidFill>
                <a:schemeClr val="tx1"/>
              </a:solidFill>
              <a:effectLst/>
              <a:latin typeface="+mn-lt"/>
              <a:ea typeface="+mn-ea"/>
              <a:cs typeface="+mn-cs"/>
            </a:rPr>
            <a:t>入力が必要</a:t>
          </a:r>
          <a:r>
            <a:rPr kumimoji="1" lang="ja-JP" altLang="en-US" sz="1100">
              <a:solidFill>
                <a:schemeClr val="tx1"/>
              </a:solidFill>
              <a:effectLst/>
              <a:latin typeface="+mn-lt"/>
              <a:ea typeface="+mn-ea"/>
              <a:cs typeface="+mn-cs"/>
            </a:rPr>
            <a:t>です。</a:t>
          </a:r>
          <a:endParaRPr kumimoji="1" lang="en-US" altLang="ja-JP" sz="1100">
            <a:solidFill>
              <a:schemeClr val="tx1"/>
            </a:solidFill>
            <a:effectLst/>
            <a:latin typeface="+mn-lt"/>
            <a:ea typeface="+mn-ea"/>
            <a:cs typeface="+mn-cs"/>
          </a:endParaRPr>
        </a:p>
        <a:p>
          <a:endParaRPr kumimoji="1" lang="en-US" altLang="ja-JP" sz="1100">
            <a:solidFill>
              <a:schemeClr val="tx1"/>
            </a:solidFill>
            <a:effectLst/>
            <a:latin typeface="+mn-lt"/>
            <a:ea typeface="+mn-ea"/>
            <a:cs typeface="+mn-cs"/>
          </a:endParaRPr>
        </a:p>
        <a:p>
          <a:endParaRPr kumimoji="1" lang="ja-JP" altLang="en-US" sz="1100">
            <a:solidFill>
              <a:schemeClr val="tx1"/>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13047</xdr:colOff>
      <xdr:row>1</xdr:row>
      <xdr:rowOff>221815</xdr:rowOff>
    </xdr:from>
    <xdr:to>
      <xdr:col>15</xdr:col>
      <xdr:colOff>2</xdr:colOff>
      <xdr:row>3</xdr:row>
      <xdr:rowOff>13051</xdr:rowOff>
    </xdr:to>
    <xdr:sp macro="" textlink="">
      <xdr:nvSpPr>
        <xdr:cNvPr id="2" name="左中かっこ 1"/>
        <xdr:cNvSpPr/>
      </xdr:nvSpPr>
      <xdr:spPr>
        <a:xfrm rot="5400000">
          <a:off x="20180081" y="-1171444"/>
          <a:ext cx="296061" cy="4168430"/>
        </a:xfrm>
        <a:prstGeom prst="leftBrace">
          <a:avLst/>
        </a:prstGeom>
        <a:ln w="28575">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12</xdr:col>
      <xdr:colOff>469725</xdr:colOff>
      <xdr:row>0</xdr:row>
      <xdr:rowOff>339913</xdr:rowOff>
    </xdr:from>
    <xdr:to>
      <xdr:col>14</xdr:col>
      <xdr:colOff>913356</xdr:colOff>
      <xdr:row>1</xdr:row>
      <xdr:rowOff>208767</xdr:rowOff>
    </xdr:to>
    <xdr:sp macro="" textlink="">
      <xdr:nvSpPr>
        <xdr:cNvPr id="3" name="テキスト ボックス 2"/>
        <xdr:cNvSpPr txBox="1"/>
      </xdr:nvSpPr>
      <xdr:spPr>
        <a:xfrm>
          <a:off x="18700575" y="339913"/>
          <a:ext cx="3215406" cy="411779"/>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chemeClr val="tx1"/>
              </a:solidFill>
            </a:rPr>
            <a:t>実際に国保連に伝送した金額</a:t>
          </a:r>
        </a:p>
      </xdr:txBody>
    </xdr:sp>
    <xdr:clientData/>
  </xdr:twoCellAnchor>
  <xdr:twoCellAnchor>
    <xdr:from>
      <xdr:col>16</xdr:col>
      <xdr:colOff>391437</xdr:colOff>
      <xdr:row>3</xdr:row>
      <xdr:rowOff>26094</xdr:rowOff>
    </xdr:from>
    <xdr:to>
      <xdr:col>21</xdr:col>
      <xdr:colOff>352294</xdr:colOff>
      <xdr:row>4</xdr:row>
      <xdr:rowOff>587157</xdr:rowOff>
    </xdr:to>
    <xdr:sp macro="" textlink="">
      <xdr:nvSpPr>
        <xdr:cNvPr id="4" name="角丸四角形吹き出し 3"/>
        <xdr:cNvSpPr/>
      </xdr:nvSpPr>
      <xdr:spPr>
        <a:xfrm>
          <a:off x="22994262" y="1073844"/>
          <a:ext cx="3608932" cy="932538"/>
        </a:xfrm>
        <a:prstGeom prst="wedgeRoundRectCallout">
          <a:avLst>
            <a:gd name="adj1" fmla="val -69724"/>
            <a:gd name="adj2" fmla="val 55636"/>
            <a:gd name="adj3" fmla="val 16667"/>
          </a:avLst>
        </a:prstGeom>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t>※</a:t>
          </a:r>
          <a:r>
            <a:rPr kumimoji="1" lang="ja-JP" altLang="en-US" sz="1100" b="1"/>
            <a:t>「Ａコロナの影響額を含まない総費用額」より算出された決定利用者負担額（上限管理後）</a:t>
          </a:r>
          <a:endParaRPr kumimoji="1" lang="en-US" altLang="ja-JP" sz="1100" b="1"/>
        </a:p>
        <a:p>
          <a:pPr algn="l"/>
          <a:r>
            <a:rPr kumimoji="1" lang="ja-JP" altLang="en-US" sz="1100" b="1"/>
            <a:t>（保護者に実際に請求した利用者負担額となります）</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13047</xdr:colOff>
      <xdr:row>1</xdr:row>
      <xdr:rowOff>221815</xdr:rowOff>
    </xdr:from>
    <xdr:to>
      <xdr:col>15</xdr:col>
      <xdr:colOff>2</xdr:colOff>
      <xdr:row>3</xdr:row>
      <xdr:rowOff>13051</xdr:rowOff>
    </xdr:to>
    <xdr:sp macro="" textlink="">
      <xdr:nvSpPr>
        <xdr:cNvPr id="2" name="左中かっこ 1"/>
        <xdr:cNvSpPr/>
      </xdr:nvSpPr>
      <xdr:spPr>
        <a:xfrm rot="5400000">
          <a:off x="20180081" y="-1171444"/>
          <a:ext cx="296061" cy="4168430"/>
        </a:xfrm>
        <a:prstGeom prst="leftBrace">
          <a:avLst/>
        </a:prstGeom>
        <a:ln w="28575">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12</xdr:col>
      <xdr:colOff>469725</xdr:colOff>
      <xdr:row>0</xdr:row>
      <xdr:rowOff>339913</xdr:rowOff>
    </xdr:from>
    <xdr:to>
      <xdr:col>14</xdr:col>
      <xdr:colOff>913356</xdr:colOff>
      <xdr:row>1</xdr:row>
      <xdr:rowOff>208767</xdr:rowOff>
    </xdr:to>
    <xdr:sp macro="" textlink="">
      <xdr:nvSpPr>
        <xdr:cNvPr id="3" name="テキスト ボックス 2"/>
        <xdr:cNvSpPr txBox="1"/>
      </xdr:nvSpPr>
      <xdr:spPr>
        <a:xfrm>
          <a:off x="18700575" y="339913"/>
          <a:ext cx="3215406" cy="411779"/>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chemeClr val="tx1"/>
              </a:solidFill>
            </a:rPr>
            <a:t>実際に国保連に伝送した金額</a:t>
          </a:r>
        </a:p>
      </xdr:txBody>
    </xdr:sp>
    <xdr:clientData/>
  </xdr:twoCellAnchor>
  <xdr:twoCellAnchor>
    <xdr:from>
      <xdr:col>16</xdr:col>
      <xdr:colOff>391437</xdr:colOff>
      <xdr:row>3</xdr:row>
      <xdr:rowOff>26094</xdr:rowOff>
    </xdr:from>
    <xdr:to>
      <xdr:col>21</xdr:col>
      <xdr:colOff>352294</xdr:colOff>
      <xdr:row>4</xdr:row>
      <xdr:rowOff>587157</xdr:rowOff>
    </xdr:to>
    <xdr:sp macro="" textlink="">
      <xdr:nvSpPr>
        <xdr:cNvPr id="4" name="角丸四角形吹き出し 3"/>
        <xdr:cNvSpPr/>
      </xdr:nvSpPr>
      <xdr:spPr>
        <a:xfrm>
          <a:off x="22994262" y="1073844"/>
          <a:ext cx="3608932" cy="932538"/>
        </a:xfrm>
        <a:prstGeom prst="wedgeRoundRectCallout">
          <a:avLst>
            <a:gd name="adj1" fmla="val -69724"/>
            <a:gd name="adj2" fmla="val 55636"/>
            <a:gd name="adj3" fmla="val 16667"/>
          </a:avLst>
        </a:prstGeom>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t>※</a:t>
          </a:r>
          <a:r>
            <a:rPr kumimoji="1" lang="ja-JP" altLang="en-US" sz="1100" b="1"/>
            <a:t>「Ａコロナの影響額を含まない総費用額」より算出された決定利用者負担額（上限管理後）</a:t>
          </a:r>
          <a:endParaRPr kumimoji="1" lang="en-US" altLang="ja-JP" sz="1100" b="1"/>
        </a:p>
        <a:p>
          <a:pPr algn="l"/>
          <a:r>
            <a:rPr kumimoji="1" lang="ja-JP" altLang="en-US" sz="1100" b="1"/>
            <a:t>（保護者に実際に請求した利用者負担額となります）</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13047</xdr:colOff>
      <xdr:row>1</xdr:row>
      <xdr:rowOff>221815</xdr:rowOff>
    </xdr:from>
    <xdr:to>
      <xdr:col>15</xdr:col>
      <xdr:colOff>2</xdr:colOff>
      <xdr:row>3</xdr:row>
      <xdr:rowOff>13051</xdr:rowOff>
    </xdr:to>
    <xdr:sp macro="" textlink="">
      <xdr:nvSpPr>
        <xdr:cNvPr id="2" name="左中かっこ 1"/>
        <xdr:cNvSpPr/>
      </xdr:nvSpPr>
      <xdr:spPr>
        <a:xfrm rot="5400000">
          <a:off x="20180081" y="-1171444"/>
          <a:ext cx="296061" cy="4168430"/>
        </a:xfrm>
        <a:prstGeom prst="leftBrace">
          <a:avLst/>
        </a:prstGeom>
        <a:ln w="28575">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12</xdr:col>
      <xdr:colOff>469725</xdr:colOff>
      <xdr:row>0</xdr:row>
      <xdr:rowOff>339913</xdr:rowOff>
    </xdr:from>
    <xdr:to>
      <xdr:col>14</xdr:col>
      <xdr:colOff>913356</xdr:colOff>
      <xdr:row>1</xdr:row>
      <xdr:rowOff>208767</xdr:rowOff>
    </xdr:to>
    <xdr:sp macro="" textlink="">
      <xdr:nvSpPr>
        <xdr:cNvPr id="3" name="テキスト ボックス 2"/>
        <xdr:cNvSpPr txBox="1"/>
      </xdr:nvSpPr>
      <xdr:spPr>
        <a:xfrm>
          <a:off x="18700575" y="339913"/>
          <a:ext cx="3215406" cy="411779"/>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chemeClr val="tx1"/>
              </a:solidFill>
            </a:rPr>
            <a:t>実際に国保連に伝送した金額</a:t>
          </a:r>
        </a:p>
      </xdr:txBody>
    </xdr:sp>
    <xdr:clientData/>
  </xdr:twoCellAnchor>
  <xdr:twoCellAnchor>
    <xdr:from>
      <xdr:col>16</xdr:col>
      <xdr:colOff>391437</xdr:colOff>
      <xdr:row>3</xdr:row>
      <xdr:rowOff>26094</xdr:rowOff>
    </xdr:from>
    <xdr:to>
      <xdr:col>21</xdr:col>
      <xdr:colOff>352294</xdr:colOff>
      <xdr:row>4</xdr:row>
      <xdr:rowOff>587157</xdr:rowOff>
    </xdr:to>
    <xdr:sp macro="" textlink="">
      <xdr:nvSpPr>
        <xdr:cNvPr id="4" name="角丸四角形吹き出し 3"/>
        <xdr:cNvSpPr/>
      </xdr:nvSpPr>
      <xdr:spPr>
        <a:xfrm>
          <a:off x="22994262" y="1073844"/>
          <a:ext cx="3608932" cy="932538"/>
        </a:xfrm>
        <a:prstGeom prst="wedgeRoundRectCallout">
          <a:avLst>
            <a:gd name="adj1" fmla="val -69724"/>
            <a:gd name="adj2" fmla="val 55636"/>
            <a:gd name="adj3" fmla="val 16667"/>
          </a:avLst>
        </a:prstGeom>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t>※</a:t>
          </a:r>
          <a:r>
            <a:rPr kumimoji="1" lang="ja-JP" altLang="en-US" sz="1100" b="1"/>
            <a:t>「Ａコロナの影響額を含まない総費用額」より算出された決定利用者負担額（上限管理後）</a:t>
          </a:r>
          <a:endParaRPr kumimoji="1" lang="en-US" altLang="ja-JP" sz="1100" b="1"/>
        </a:p>
        <a:p>
          <a:pPr algn="l"/>
          <a:r>
            <a:rPr kumimoji="1" lang="ja-JP" altLang="en-US" sz="1100" b="1"/>
            <a:t>（保護者に実際に請求した利用者負担額となります）</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13047</xdr:colOff>
      <xdr:row>1</xdr:row>
      <xdr:rowOff>221815</xdr:rowOff>
    </xdr:from>
    <xdr:to>
      <xdr:col>15</xdr:col>
      <xdr:colOff>2</xdr:colOff>
      <xdr:row>3</xdr:row>
      <xdr:rowOff>13051</xdr:rowOff>
    </xdr:to>
    <xdr:sp macro="" textlink="">
      <xdr:nvSpPr>
        <xdr:cNvPr id="2" name="左中かっこ 1"/>
        <xdr:cNvSpPr/>
      </xdr:nvSpPr>
      <xdr:spPr>
        <a:xfrm rot="5400000">
          <a:off x="20180081" y="-1171444"/>
          <a:ext cx="296061" cy="4168430"/>
        </a:xfrm>
        <a:prstGeom prst="leftBrace">
          <a:avLst/>
        </a:prstGeom>
        <a:ln w="28575">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12</xdr:col>
      <xdr:colOff>469725</xdr:colOff>
      <xdr:row>0</xdr:row>
      <xdr:rowOff>339913</xdr:rowOff>
    </xdr:from>
    <xdr:to>
      <xdr:col>14</xdr:col>
      <xdr:colOff>913356</xdr:colOff>
      <xdr:row>1</xdr:row>
      <xdr:rowOff>208767</xdr:rowOff>
    </xdr:to>
    <xdr:sp macro="" textlink="">
      <xdr:nvSpPr>
        <xdr:cNvPr id="3" name="テキスト ボックス 2"/>
        <xdr:cNvSpPr txBox="1"/>
      </xdr:nvSpPr>
      <xdr:spPr>
        <a:xfrm>
          <a:off x="18700575" y="339913"/>
          <a:ext cx="3215406" cy="411779"/>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chemeClr val="tx1"/>
              </a:solidFill>
            </a:rPr>
            <a:t>実際に国保連に伝送した金額</a:t>
          </a:r>
        </a:p>
      </xdr:txBody>
    </xdr:sp>
    <xdr:clientData/>
  </xdr:twoCellAnchor>
  <xdr:twoCellAnchor>
    <xdr:from>
      <xdr:col>16</xdr:col>
      <xdr:colOff>391437</xdr:colOff>
      <xdr:row>3</xdr:row>
      <xdr:rowOff>26094</xdr:rowOff>
    </xdr:from>
    <xdr:to>
      <xdr:col>21</xdr:col>
      <xdr:colOff>352294</xdr:colOff>
      <xdr:row>4</xdr:row>
      <xdr:rowOff>587157</xdr:rowOff>
    </xdr:to>
    <xdr:sp macro="" textlink="">
      <xdr:nvSpPr>
        <xdr:cNvPr id="4" name="角丸四角形吹き出し 3"/>
        <xdr:cNvSpPr/>
      </xdr:nvSpPr>
      <xdr:spPr>
        <a:xfrm>
          <a:off x="22994262" y="1073844"/>
          <a:ext cx="3608932" cy="932538"/>
        </a:xfrm>
        <a:prstGeom prst="wedgeRoundRectCallout">
          <a:avLst>
            <a:gd name="adj1" fmla="val -69724"/>
            <a:gd name="adj2" fmla="val 55636"/>
            <a:gd name="adj3" fmla="val 16667"/>
          </a:avLst>
        </a:prstGeom>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t>※</a:t>
          </a:r>
          <a:r>
            <a:rPr kumimoji="1" lang="ja-JP" altLang="en-US" sz="1100" b="1"/>
            <a:t>「Ａコロナの影響額を含まない総費用額」より算出された決定利用者負担額（上限管理後）</a:t>
          </a:r>
          <a:endParaRPr kumimoji="1" lang="en-US" altLang="ja-JP" sz="1100" b="1"/>
        </a:p>
        <a:p>
          <a:pPr algn="l"/>
          <a:r>
            <a:rPr kumimoji="1" lang="ja-JP" altLang="en-US" sz="1100" b="1"/>
            <a:t>（保護者に実際に請求した利用者負担額となります）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13047</xdr:colOff>
      <xdr:row>1</xdr:row>
      <xdr:rowOff>221815</xdr:rowOff>
    </xdr:from>
    <xdr:to>
      <xdr:col>15</xdr:col>
      <xdr:colOff>2</xdr:colOff>
      <xdr:row>3</xdr:row>
      <xdr:rowOff>13051</xdr:rowOff>
    </xdr:to>
    <xdr:sp macro="" textlink="">
      <xdr:nvSpPr>
        <xdr:cNvPr id="3" name="左中かっこ 2"/>
        <xdr:cNvSpPr/>
      </xdr:nvSpPr>
      <xdr:spPr>
        <a:xfrm rot="5400000">
          <a:off x="20074263" y="-1167791"/>
          <a:ext cx="300106" cy="4175345"/>
        </a:xfrm>
        <a:prstGeom prst="leftBrace">
          <a:avLst/>
        </a:prstGeom>
        <a:ln w="28575">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12</xdr:col>
      <xdr:colOff>469725</xdr:colOff>
      <xdr:row>0</xdr:row>
      <xdr:rowOff>339913</xdr:rowOff>
    </xdr:from>
    <xdr:to>
      <xdr:col>14</xdr:col>
      <xdr:colOff>913356</xdr:colOff>
      <xdr:row>1</xdr:row>
      <xdr:rowOff>208767</xdr:rowOff>
    </xdr:to>
    <xdr:sp macro="" textlink="">
      <xdr:nvSpPr>
        <xdr:cNvPr id="4" name="テキスト ボックス 3"/>
        <xdr:cNvSpPr txBox="1"/>
      </xdr:nvSpPr>
      <xdr:spPr>
        <a:xfrm>
          <a:off x="18593321" y="339913"/>
          <a:ext cx="3222843" cy="416868"/>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chemeClr val="tx1"/>
              </a:solidFill>
            </a:rPr>
            <a:t>実際に国保連に伝送した金額</a:t>
          </a:r>
        </a:p>
      </xdr:txBody>
    </xdr:sp>
    <xdr:clientData/>
  </xdr:twoCellAnchor>
  <xdr:twoCellAnchor>
    <xdr:from>
      <xdr:col>16</xdr:col>
      <xdr:colOff>391437</xdr:colOff>
      <xdr:row>3</xdr:row>
      <xdr:rowOff>26094</xdr:rowOff>
    </xdr:from>
    <xdr:to>
      <xdr:col>21</xdr:col>
      <xdr:colOff>352294</xdr:colOff>
      <xdr:row>4</xdr:row>
      <xdr:rowOff>587157</xdr:rowOff>
    </xdr:to>
    <xdr:sp macro="" textlink="">
      <xdr:nvSpPr>
        <xdr:cNvPr id="2" name="角丸四角形吹き出し 1"/>
        <xdr:cNvSpPr/>
      </xdr:nvSpPr>
      <xdr:spPr>
        <a:xfrm>
          <a:off x="22990478" y="1082978"/>
          <a:ext cx="3627330" cy="926405"/>
        </a:xfrm>
        <a:prstGeom prst="wedgeRoundRectCallout">
          <a:avLst>
            <a:gd name="adj1" fmla="val -69724"/>
            <a:gd name="adj2" fmla="val 55636"/>
            <a:gd name="adj3" fmla="val 16667"/>
          </a:avLst>
        </a:prstGeom>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t>※</a:t>
          </a:r>
          <a:r>
            <a:rPr kumimoji="1" lang="ja-JP" altLang="en-US" sz="1100" b="1"/>
            <a:t>「Ａコロナの影響額を含まない総費用額」より算出された決定利用者負担額（上限管理後）</a:t>
          </a:r>
          <a:endParaRPr kumimoji="1" lang="en-US" altLang="ja-JP" sz="1100" b="1"/>
        </a:p>
        <a:p>
          <a:pPr algn="l"/>
          <a:r>
            <a:rPr kumimoji="1" lang="ja-JP" altLang="en-US" sz="1100" b="1"/>
            <a:t>（保護者に実際に請求した利用者負担額となります）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13047</xdr:colOff>
      <xdr:row>1</xdr:row>
      <xdr:rowOff>221815</xdr:rowOff>
    </xdr:from>
    <xdr:to>
      <xdr:col>15</xdr:col>
      <xdr:colOff>2</xdr:colOff>
      <xdr:row>3</xdr:row>
      <xdr:rowOff>13051</xdr:rowOff>
    </xdr:to>
    <xdr:sp macro="" textlink="">
      <xdr:nvSpPr>
        <xdr:cNvPr id="2" name="左中かっこ 1"/>
        <xdr:cNvSpPr/>
      </xdr:nvSpPr>
      <xdr:spPr>
        <a:xfrm rot="5400000">
          <a:off x="20180081" y="-1171444"/>
          <a:ext cx="296061" cy="4168430"/>
        </a:xfrm>
        <a:prstGeom prst="leftBrace">
          <a:avLst/>
        </a:prstGeom>
        <a:ln w="28575">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12</xdr:col>
      <xdr:colOff>469725</xdr:colOff>
      <xdr:row>0</xdr:row>
      <xdr:rowOff>339913</xdr:rowOff>
    </xdr:from>
    <xdr:to>
      <xdr:col>14</xdr:col>
      <xdr:colOff>913356</xdr:colOff>
      <xdr:row>1</xdr:row>
      <xdr:rowOff>208767</xdr:rowOff>
    </xdr:to>
    <xdr:sp macro="" textlink="">
      <xdr:nvSpPr>
        <xdr:cNvPr id="3" name="テキスト ボックス 2"/>
        <xdr:cNvSpPr txBox="1"/>
      </xdr:nvSpPr>
      <xdr:spPr>
        <a:xfrm>
          <a:off x="18700575" y="339913"/>
          <a:ext cx="3215406" cy="411779"/>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chemeClr val="tx1"/>
              </a:solidFill>
            </a:rPr>
            <a:t>実際に国保連に伝送した金額</a:t>
          </a:r>
        </a:p>
      </xdr:txBody>
    </xdr:sp>
    <xdr:clientData/>
  </xdr:twoCellAnchor>
  <xdr:twoCellAnchor>
    <xdr:from>
      <xdr:col>16</xdr:col>
      <xdr:colOff>391437</xdr:colOff>
      <xdr:row>3</xdr:row>
      <xdr:rowOff>26094</xdr:rowOff>
    </xdr:from>
    <xdr:to>
      <xdr:col>21</xdr:col>
      <xdr:colOff>352294</xdr:colOff>
      <xdr:row>4</xdr:row>
      <xdr:rowOff>587157</xdr:rowOff>
    </xdr:to>
    <xdr:sp macro="" textlink="">
      <xdr:nvSpPr>
        <xdr:cNvPr id="4" name="角丸四角形吹き出し 3"/>
        <xdr:cNvSpPr/>
      </xdr:nvSpPr>
      <xdr:spPr>
        <a:xfrm>
          <a:off x="22994262" y="1073844"/>
          <a:ext cx="3608932" cy="932538"/>
        </a:xfrm>
        <a:prstGeom prst="wedgeRoundRectCallout">
          <a:avLst>
            <a:gd name="adj1" fmla="val -69724"/>
            <a:gd name="adj2" fmla="val 55636"/>
            <a:gd name="adj3" fmla="val 16667"/>
          </a:avLst>
        </a:prstGeom>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t>※</a:t>
          </a:r>
          <a:r>
            <a:rPr kumimoji="1" lang="ja-JP" altLang="en-US" sz="1100" b="1"/>
            <a:t>「Ａコロナの影響額を含まない総費用額」より算出された決定利用者負担額（上限管理後）</a:t>
          </a:r>
          <a:endParaRPr kumimoji="1" lang="en-US" altLang="ja-JP" sz="1100" b="1"/>
        </a:p>
        <a:p>
          <a:pPr algn="l"/>
          <a:r>
            <a:rPr kumimoji="1" lang="ja-JP" altLang="en-US" sz="1100" b="1"/>
            <a:t>（保護者に実際に請求した利用者負担額となります）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13047</xdr:colOff>
      <xdr:row>1</xdr:row>
      <xdr:rowOff>221815</xdr:rowOff>
    </xdr:from>
    <xdr:to>
      <xdr:col>15</xdr:col>
      <xdr:colOff>2</xdr:colOff>
      <xdr:row>3</xdr:row>
      <xdr:rowOff>13051</xdr:rowOff>
    </xdr:to>
    <xdr:sp macro="" textlink="">
      <xdr:nvSpPr>
        <xdr:cNvPr id="2" name="左中かっこ 1"/>
        <xdr:cNvSpPr/>
      </xdr:nvSpPr>
      <xdr:spPr>
        <a:xfrm rot="5400000">
          <a:off x="20180081" y="-1171444"/>
          <a:ext cx="296061" cy="4168430"/>
        </a:xfrm>
        <a:prstGeom prst="leftBrace">
          <a:avLst/>
        </a:prstGeom>
        <a:ln w="28575">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12</xdr:col>
      <xdr:colOff>469725</xdr:colOff>
      <xdr:row>0</xdr:row>
      <xdr:rowOff>339913</xdr:rowOff>
    </xdr:from>
    <xdr:to>
      <xdr:col>14</xdr:col>
      <xdr:colOff>913356</xdr:colOff>
      <xdr:row>1</xdr:row>
      <xdr:rowOff>208767</xdr:rowOff>
    </xdr:to>
    <xdr:sp macro="" textlink="">
      <xdr:nvSpPr>
        <xdr:cNvPr id="3" name="テキスト ボックス 2"/>
        <xdr:cNvSpPr txBox="1"/>
      </xdr:nvSpPr>
      <xdr:spPr>
        <a:xfrm>
          <a:off x="18700575" y="339913"/>
          <a:ext cx="3215406" cy="411779"/>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chemeClr val="tx1"/>
              </a:solidFill>
            </a:rPr>
            <a:t>実際に国保連に伝送した金額</a:t>
          </a:r>
        </a:p>
      </xdr:txBody>
    </xdr:sp>
    <xdr:clientData/>
  </xdr:twoCellAnchor>
  <xdr:twoCellAnchor>
    <xdr:from>
      <xdr:col>16</xdr:col>
      <xdr:colOff>391437</xdr:colOff>
      <xdr:row>3</xdr:row>
      <xdr:rowOff>26094</xdr:rowOff>
    </xdr:from>
    <xdr:to>
      <xdr:col>21</xdr:col>
      <xdr:colOff>352294</xdr:colOff>
      <xdr:row>4</xdr:row>
      <xdr:rowOff>587157</xdr:rowOff>
    </xdr:to>
    <xdr:sp macro="" textlink="">
      <xdr:nvSpPr>
        <xdr:cNvPr id="4" name="角丸四角形吹き出し 3"/>
        <xdr:cNvSpPr/>
      </xdr:nvSpPr>
      <xdr:spPr>
        <a:xfrm>
          <a:off x="22994262" y="1073844"/>
          <a:ext cx="3608932" cy="932538"/>
        </a:xfrm>
        <a:prstGeom prst="wedgeRoundRectCallout">
          <a:avLst>
            <a:gd name="adj1" fmla="val -69724"/>
            <a:gd name="adj2" fmla="val 55636"/>
            <a:gd name="adj3" fmla="val 16667"/>
          </a:avLst>
        </a:prstGeom>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t>※</a:t>
          </a:r>
          <a:r>
            <a:rPr kumimoji="1" lang="ja-JP" altLang="en-US" sz="1100" b="1"/>
            <a:t>「Ａコロナの影響額を含まない総費用額」より算出された決定利用者負担額（上限管理後）</a:t>
          </a:r>
          <a:endParaRPr kumimoji="1" lang="en-US" altLang="ja-JP" sz="1100" b="1"/>
        </a:p>
        <a:p>
          <a:pPr algn="l"/>
          <a:r>
            <a:rPr kumimoji="1" lang="ja-JP" altLang="en-US" sz="1100" b="1"/>
            <a:t>（保護者に実際に請求した利用者負担額となります）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13047</xdr:colOff>
      <xdr:row>1</xdr:row>
      <xdr:rowOff>221815</xdr:rowOff>
    </xdr:from>
    <xdr:to>
      <xdr:col>15</xdr:col>
      <xdr:colOff>2</xdr:colOff>
      <xdr:row>3</xdr:row>
      <xdr:rowOff>13051</xdr:rowOff>
    </xdr:to>
    <xdr:sp macro="" textlink="">
      <xdr:nvSpPr>
        <xdr:cNvPr id="2" name="左中かっこ 1"/>
        <xdr:cNvSpPr/>
      </xdr:nvSpPr>
      <xdr:spPr>
        <a:xfrm rot="5400000">
          <a:off x="20180081" y="-1171444"/>
          <a:ext cx="296061" cy="4168430"/>
        </a:xfrm>
        <a:prstGeom prst="leftBrace">
          <a:avLst/>
        </a:prstGeom>
        <a:ln w="28575">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12</xdr:col>
      <xdr:colOff>469725</xdr:colOff>
      <xdr:row>0</xdr:row>
      <xdr:rowOff>339913</xdr:rowOff>
    </xdr:from>
    <xdr:to>
      <xdr:col>14</xdr:col>
      <xdr:colOff>913356</xdr:colOff>
      <xdr:row>1</xdr:row>
      <xdr:rowOff>208767</xdr:rowOff>
    </xdr:to>
    <xdr:sp macro="" textlink="">
      <xdr:nvSpPr>
        <xdr:cNvPr id="3" name="テキスト ボックス 2"/>
        <xdr:cNvSpPr txBox="1"/>
      </xdr:nvSpPr>
      <xdr:spPr>
        <a:xfrm>
          <a:off x="18700575" y="339913"/>
          <a:ext cx="3215406" cy="411779"/>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chemeClr val="tx1"/>
              </a:solidFill>
            </a:rPr>
            <a:t>実際に国保連に伝送した金額</a:t>
          </a:r>
        </a:p>
      </xdr:txBody>
    </xdr:sp>
    <xdr:clientData/>
  </xdr:twoCellAnchor>
  <xdr:twoCellAnchor>
    <xdr:from>
      <xdr:col>16</xdr:col>
      <xdr:colOff>391437</xdr:colOff>
      <xdr:row>3</xdr:row>
      <xdr:rowOff>26094</xdr:rowOff>
    </xdr:from>
    <xdr:to>
      <xdr:col>21</xdr:col>
      <xdr:colOff>352294</xdr:colOff>
      <xdr:row>4</xdr:row>
      <xdr:rowOff>587157</xdr:rowOff>
    </xdr:to>
    <xdr:sp macro="" textlink="">
      <xdr:nvSpPr>
        <xdr:cNvPr id="4" name="角丸四角形吹き出し 3"/>
        <xdr:cNvSpPr/>
      </xdr:nvSpPr>
      <xdr:spPr>
        <a:xfrm>
          <a:off x="22994262" y="1073844"/>
          <a:ext cx="3608932" cy="932538"/>
        </a:xfrm>
        <a:prstGeom prst="wedgeRoundRectCallout">
          <a:avLst>
            <a:gd name="adj1" fmla="val -69724"/>
            <a:gd name="adj2" fmla="val 55636"/>
            <a:gd name="adj3" fmla="val 16667"/>
          </a:avLst>
        </a:prstGeom>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t>※</a:t>
          </a:r>
          <a:r>
            <a:rPr kumimoji="1" lang="ja-JP" altLang="en-US" sz="1100" b="1"/>
            <a:t>「Ａコロナの影響額を含まない総費用額」より算出された決定利用者負担額（上限管理後）</a:t>
          </a:r>
          <a:endParaRPr kumimoji="1" lang="en-US" altLang="ja-JP" sz="1100" b="1"/>
        </a:p>
        <a:p>
          <a:pPr algn="l"/>
          <a:r>
            <a:rPr kumimoji="1" lang="ja-JP" altLang="en-US" sz="1100" b="1"/>
            <a:t>（保護者に実際に請求した利用者負担額となります）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13047</xdr:colOff>
      <xdr:row>1</xdr:row>
      <xdr:rowOff>221815</xdr:rowOff>
    </xdr:from>
    <xdr:to>
      <xdr:col>15</xdr:col>
      <xdr:colOff>2</xdr:colOff>
      <xdr:row>3</xdr:row>
      <xdr:rowOff>13051</xdr:rowOff>
    </xdr:to>
    <xdr:sp macro="" textlink="">
      <xdr:nvSpPr>
        <xdr:cNvPr id="2" name="左中かっこ 1"/>
        <xdr:cNvSpPr/>
      </xdr:nvSpPr>
      <xdr:spPr>
        <a:xfrm rot="5400000">
          <a:off x="20180081" y="-1171444"/>
          <a:ext cx="296061" cy="4168430"/>
        </a:xfrm>
        <a:prstGeom prst="leftBrace">
          <a:avLst/>
        </a:prstGeom>
        <a:ln w="28575">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12</xdr:col>
      <xdr:colOff>469725</xdr:colOff>
      <xdr:row>0</xdr:row>
      <xdr:rowOff>339913</xdr:rowOff>
    </xdr:from>
    <xdr:to>
      <xdr:col>14</xdr:col>
      <xdr:colOff>913356</xdr:colOff>
      <xdr:row>1</xdr:row>
      <xdr:rowOff>208767</xdr:rowOff>
    </xdr:to>
    <xdr:sp macro="" textlink="">
      <xdr:nvSpPr>
        <xdr:cNvPr id="3" name="テキスト ボックス 2"/>
        <xdr:cNvSpPr txBox="1"/>
      </xdr:nvSpPr>
      <xdr:spPr>
        <a:xfrm>
          <a:off x="18700575" y="339913"/>
          <a:ext cx="3215406" cy="411779"/>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chemeClr val="tx1"/>
              </a:solidFill>
            </a:rPr>
            <a:t>実際に国保連に伝送した金額</a:t>
          </a:r>
        </a:p>
      </xdr:txBody>
    </xdr:sp>
    <xdr:clientData/>
  </xdr:twoCellAnchor>
  <xdr:twoCellAnchor>
    <xdr:from>
      <xdr:col>16</xdr:col>
      <xdr:colOff>391437</xdr:colOff>
      <xdr:row>3</xdr:row>
      <xdr:rowOff>26094</xdr:rowOff>
    </xdr:from>
    <xdr:to>
      <xdr:col>21</xdr:col>
      <xdr:colOff>352294</xdr:colOff>
      <xdr:row>4</xdr:row>
      <xdr:rowOff>587157</xdr:rowOff>
    </xdr:to>
    <xdr:sp macro="" textlink="">
      <xdr:nvSpPr>
        <xdr:cNvPr id="4" name="角丸四角形吹き出し 3"/>
        <xdr:cNvSpPr/>
      </xdr:nvSpPr>
      <xdr:spPr>
        <a:xfrm>
          <a:off x="22994262" y="1073844"/>
          <a:ext cx="3608932" cy="932538"/>
        </a:xfrm>
        <a:prstGeom prst="wedgeRoundRectCallout">
          <a:avLst>
            <a:gd name="adj1" fmla="val -69724"/>
            <a:gd name="adj2" fmla="val 55636"/>
            <a:gd name="adj3" fmla="val 16667"/>
          </a:avLst>
        </a:prstGeom>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t>※</a:t>
          </a:r>
          <a:r>
            <a:rPr kumimoji="1" lang="ja-JP" altLang="en-US" sz="1100" b="1"/>
            <a:t>「Ａコロナの影響額を含まない総費用額」より算出された決定利用者負担額（上限管理後）</a:t>
          </a:r>
          <a:endParaRPr kumimoji="1" lang="en-US" altLang="ja-JP" sz="1100" b="1"/>
        </a:p>
        <a:p>
          <a:pPr algn="l"/>
          <a:r>
            <a:rPr kumimoji="1" lang="ja-JP" altLang="en-US" sz="1100" b="1"/>
            <a:t>（保護者に実際に請求した利用者負担額となります）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13047</xdr:colOff>
      <xdr:row>1</xdr:row>
      <xdr:rowOff>221815</xdr:rowOff>
    </xdr:from>
    <xdr:to>
      <xdr:col>15</xdr:col>
      <xdr:colOff>2</xdr:colOff>
      <xdr:row>3</xdr:row>
      <xdr:rowOff>13051</xdr:rowOff>
    </xdr:to>
    <xdr:sp macro="" textlink="">
      <xdr:nvSpPr>
        <xdr:cNvPr id="2" name="左中かっこ 1"/>
        <xdr:cNvSpPr/>
      </xdr:nvSpPr>
      <xdr:spPr>
        <a:xfrm rot="5400000">
          <a:off x="20180081" y="-1171444"/>
          <a:ext cx="296061" cy="4168430"/>
        </a:xfrm>
        <a:prstGeom prst="leftBrace">
          <a:avLst/>
        </a:prstGeom>
        <a:ln w="28575">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12</xdr:col>
      <xdr:colOff>469725</xdr:colOff>
      <xdr:row>0</xdr:row>
      <xdr:rowOff>339913</xdr:rowOff>
    </xdr:from>
    <xdr:to>
      <xdr:col>14</xdr:col>
      <xdr:colOff>913356</xdr:colOff>
      <xdr:row>1</xdr:row>
      <xdr:rowOff>208767</xdr:rowOff>
    </xdr:to>
    <xdr:sp macro="" textlink="">
      <xdr:nvSpPr>
        <xdr:cNvPr id="3" name="テキスト ボックス 2"/>
        <xdr:cNvSpPr txBox="1"/>
      </xdr:nvSpPr>
      <xdr:spPr>
        <a:xfrm>
          <a:off x="18700575" y="339913"/>
          <a:ext cx="3215406" cy="411779"/>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chemeClr val="tx1"/>
              </a:solidFill>
            </a:rPr>
            <a:t>実際に国保連に伝送した金額</a:t>
          </a:r>
        </a:p>
      </xdr:txBody>
    </xdr:sp>
    <xdr:clientData/>
  </xdr:twoCellAnchor>
  <xdr:twoCellAnchor>
    <xdr:from>
      <xdr:col>16</xdr:col>
      <xdr:colOff>391437</xdr:colOff>
      <xdr:row>3</xdr:row>
      <xdr:rowOff>26094</xdr:rowOff>
    </xdr:from>
    <xdr:to>
      <xdr:col>21</xdr:col>
      <xdr:colOff>352294</xdr:colOff>
      <xdr:row>4</xdr:row>
      <xdr:rowOff>587157</xdr:rowOff>
    </xdr:to>
    <xdr:sp macro="" textlink="">
      <xdr:nvSpPr>
        <xdr:cNvPr id="4" name="角丸四角形吹き出し 3"/>
        <xdr:cNvSpPr/>
      </xdr:nvSpPr>
      <xdr:spPr>
        <a:xfrm>
          <a:off x="22994262" y="1073844"/>
          <a:ext cx="3608932" cy="932538"/>
        </a:xfrm>
        <a:prstGeom prst="wedgeRoundRectCallout">
          <a:avLst>
            <a:gd name="adj1" fmla="val -69724"/>
            <a:gd name="adj2" fmla="val 55636"/>
            <a:gd name="adj3" fmla="val 16667"/>
          </a:avLst>
        </a:prstGeom>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t>※</a:t>
          </a:r>
          <a:r>
            <a:rPr kumimoji="1" lang="ja-JP" altLang="en-US" sz="1100" b="1"/>
            <a:t>「Ａコロナの影響額を含まない総費用額」より算出された決定利用者負担額（上限管理後）</a:t>
          </a:r>
          <a:endParaRPr kumimoji="1" lang="en-US" altLang="ja-JP" sz="1100" b="1"/>
        </a:p>
        <a:p>
          <a:pPr algn="l"/>
          <a:r>
            <a:rPr kumimoji="1" lang="ja-JP" altLang="en-US" sz="1100" b="1"/>
            <a:t>（保護者に実際に請求した利用者負担額となります）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13047</xdr:colOff>
      <xdr:row>1</xdr:row>
      <xdr:rowOff>221815</xdr:rowOff>
    </xdr:from>
    <xdr:to>
      <xdr:col>15</xdr:col>
      <xdr:colOff>2</xdr:colOff>
      <xdr:row>3</xdr:row>
      <xdr:rowOff>13051</xdr:rowOff>
    </xdr:to>
    <xdr:sp macro="" textlink="">
      <xdr:nvSpPr>
        <xdr:cNvPr id="2" name="左中かっこ 1"/>
        <xdr:cNvSpPr/>
      </xdr:nvSpPr>
      <xdr:spPr>
        <a:xfrm rot="5400000">
          <a:off x="20180081" y="-1171444"/>
          <a:ext cx="296061" cy="4168430"/>
        </a:xfrm>
        <a:prstGeom prst="leftBrace">
          <a:avLst/>
        </a:prstGeom>
        <a:ln w="28575">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12</xdr:col>
      <xdr:colOff>469725</xdr:colOff>
      <xdr:row>0</xdr:row>
      <xdr:rowOff>339913</xdr:rowOff>
    </xdr:from>
    <xdr:to>
      <xdr:col>14</xdr:col>
      <xdr:colOff>913356</xdr:colOff>
      <xdr:row>1</xdr:row>
      <xdr:rowOff>208767</xdr:rowOff>
    </xdr:to>
    <xdr:sp macro="" textlink="">
      <xdr:nvSpPr>
        <xdr:cNvPr id="3" name="テキスト ボックス 2"/>
        <xdr:cNvSpPr txBox="1"/>
      </xdr:nvSpPr>
      <xdr:spPr>
        <a:xfrm>
          <a:off x="18700575" y="339913"/>
          <a:ext cx="3215406" cy="411779"/>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chemeClr val="tx1"/>
              </a:solidFill>
            </a:rPr>
            <a:t>実際に国保連に伝送した金額</a:t>
          </a:r>
        </a:p>
      </xdr:txBody>
    </xdr:sp>
    <xdr:clientData/>
  </xdr:twoCellAnchor>
  <xdr:twoCellAnchor>
    <xdr:from>
      <xdr:col>16</xdr:col>
      <xdr:colOff>391437</xdr:colOff>
      <xdr:row>3</xdr:row>
      <xdr:rowOff>26094</xdr:rowOff>
    </xdr:from>
    <xdr:to>
      <xdr:col>21</xdr:col>
      <xdr:colOff>352294</xdr:colOff>
      <xdr:row>4</xdr:row>
      <xdr:rowOff>587157</xdr:rowOff>
    </xdr:to>
    <xdr:sp macro="" textlink="">
      <xdr:nvSpPr>
        <xdr:cNvPr id="4" name="角丸四角形吹き出し 3"/>
        <xdr:cNvSpPr/>
      </xdr:nvSpPr>
      <xdr:spPr>
        <a:xfrm>
          <a:off x="22994262" y="1073844"/>
          <a:ext cx="3608932" cy="932538"/>
        </a:xfrm>
        <a:prstGeom prst="wedgeRoundRectCallout">
          <a:avLst>
            <a:gd name="adj1" fmla="val -69724"/>
            <a:gd name="adj2" fmla="val 55636"/>
            <a:gd name="adj3" fmla="val 16667"/>
          </a:avLst>
        </a:prstGeom>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t>※</a:t>
          </a:r>
          <a:r>
            <a:rPr kumimoji="1" lang="ja-JP" altLang="en-US" sz="1100" b="1"/>
            <a:t>「Ａコロナの影響額を含まない総費用額」より算出された決定利用者負担額（上限管理後）</a:t>
          </a:r>
          <a:endParaRPr kumimoji="1" lang="en-US" altLang="ja-JP" sz="1100" b="1"/>
        </a:p>
        <a:p>
          <a:pPr algn="l"/>
          <a:r>
            <a:rPr kumimoji="1" lang="ja-JP" altLang="en-US" sz="1100" b="1"/>
            <a:t>（保護者に実際に請求した利用者負担額となります）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13047</xdr:colOff>
      <xdr:row>1</xdr:row>
      <xdr:rowOff>221815</xdr:rowOff>
    </xdr:from>
    <xdr:to>
      <xdr:col>15</xdr:col>
      <xdr:colOff>2</xdr:colOff>
      <xdr:row>3</xdr:row>
      <xdr:rowOff>13051</xdr:rowOff>
    </xdr:to>
    <xdr:sp macro="" textlink="">
      <xdr:nvSpPr>
        <xdr:cNvPr id="2" name="左中かっこ 1"/>
        <xdr:cNvSpPr/>
      </xdr:nvSpPr>
      <xdr:spPr>
        <a:xfrm rot="5400000">
          <a:off x="20180081" y="-1171444"/>
          <a:ext cx="296061" cy="4168430"/>
        </a:xfrm>
        <a:prstGeom prst="leftBrace">
          <a:avLst/>
        </a:prstGeom>
        <a:ln w="28575">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12</xdr:col>
      <xdr:colOff>469725</xdr:colOff>
      <xdr:row>0</xdr:row>
      <xdr:rowOff>339913</xdr:rowOff>
    </xdr:from>
    <xdr:to>
      <xdr:col>14</xdr:col>
      <xdr:colOff>913356</xdr:colOff>
      <xdr:row>1</xdr:row>
      <xdr:rowOff>208767</xdr:rowOff>
    </xdr:to>
    <xdr:sp macro="" textlink="">
      <xdr:nvSpPr>
        <xdr:cNvPr id="3" name="テキスト ボックス 2"/>
        <xdr:cNvSpPr txBox="1"/>
      </xdr:nvSpPr>
      <xdr:spPr>
        <a:xfrm>
          <a:off x="18700575" y="339913"/>
          <a:ext cx="3215406" cy="411779"/>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chemeClr val="tx1"/>
              </a:solidFill>
            </a:rPr>
            <a:t>実際に国保連に伝送した金額</a:t>
          </a:r>
        </a:p>
      </xdr:txBody>
    </xdr:sp>
    <xdr:clientData/>
  </xdr:twoCellAnchor>
  <xdr:twoCellAnchor>
    <xdr:from>
      <xdr:col>16</xdr:col>
      <xdr:colOff>391437</xdr:colOff>
      <xdr:row>3</xdr:row>
      <xdr:rowOff>26094</xdr:rowOff>
    </xdr:from>
    <xdr:to>
      <xdr:col>21</xdr:col>
      <xdr:colOff>352294</xdr:colOff>
      <xdr:row>4</xdr:row>
      <xdr:rowOff>587157</xdr:rowOff>
    </xdr:to>
    <xdr:sp macro="" textlink="">
      <xdr:nvSpPr>
        <xdr:cNvPr id="4" name="角丸四角形吹き出し 3"/>
        <xdr:cNvSpPr/>
      </xdr:nvSpPr>
      <xdr:spPr>
        <a:xfrm>
          <a:off x="22994262" y="1073844"/>
          <a:ext cx="3608932" cy="932538"/>
        </a:xfrm>
        <a:prstGeom prst="wedgeRoundRectCallout">
          <a:avLst>
            <a:gd name="adj1" fmla="val -69724"/>
            <a:gd name="adj2" fmla="val 55636"/>
            <a:gd name="adj3" fmla="val 16667"/>
          </a:avLst>
        </a:prstGeom>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t>※</a:t>
          </a:r>
          <a:r>
            <a:rPr kumimoji="1" lang="ja-JP" altLang="en-US" sz="1100" b="1"/>
            <a:t>「Ａコロナの影響額を含まない総費用額」より算出された決定利用者負担額（上限管理後）</a:t>
          </a:r>
          <a:endParaRPr kumimoji="1" lang="en-US" altLang="ja-JP" sz="1100" b="1"/>
        </a:p>
        <a:p>
          <a:pPr algn="l"/>
          <a:r>
            <a:rPr kumimoji="1" lang="ja-JP" altLang="en-US" sz="1100" b="1"/>
            <a:t>（保護者に実際に請求した利用者負担額となります）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24"/>
  <sheetViews>
    <sheetView tabSelected="1" view="pageBreakPreview" zoomScale="93" zoomScaleNormal="80" zoomScaleSheetLayoutView="93" workbookViewId="0">
      <selection activeCell="K5" sqref="K5:N5"/>
    </sheetView>
  </sheetViews>
  <sheetFormatPr defaultColWidth="7.75" defaultRowHeight="23.25" customHeight="1" x14ac:dyDescent="0.4"/>
  <cols>
    <col min="1" max="1" width="5" style="5" customWidth="1"/>
    <col min="2" max="14" width="7.75" style="5"/>
    <col min="15" max="15" width="4.875" style="5" customWidth="1"/>
    <col min="16" max="16384" width="7.75" style="5"/>
  </cols>
  <sheetData>
    <row r="1" spans="1:15" ht="34.5" customHeight="1" x14ac:dyDescent="0.4">
      <c r="A1" s="58" t="s">
        <v>13</v>
      </c>
      <c r="B1" s="58"/>
      <c r="C1" s="58"/>
      <c r="D1" s="58"/>
      <c r="E1" s="58"/>
      <c r="F1" s="58"/>
      <c r="G1" s="58"/>
      <c r="H1" s="58"/>
      <c r="I1" s="58"/>
      <c r="J1" s="58"/>
      <c r="K1" s="58"/>
      <c r="L1" s="58"/>
      <c r="M1" s="58"/>
      <c r="N1" s="58"/>
      <c r="O1" s="58"/>
    </row>
    <row r="2" spans="1:15" ht="12.75" customHeight="1" x14ac:dyDescent="0.4">
      <c r="E2" s="6"/>
    </row>
    <row r="3" spans="1:15" ht="23.25" customHeight="1" x14ac:dyDescent="0.4">
      <c r="B3" s="7"/>
      <c r="C3" s="5" t="s">
        <v>15</v>
      </c>
      <c r="E3" s="6"/>
    </row>
    <row r="4" spans="1:15" ht="23.25" customHeight="1" thickBot="1" x14ac:dyDescent="0.45"/>
    <row r="5" spans="1:15" ht="23.25" customHeight="1" x14ac:dyDescent="0.4">
      <c r="B5" s="8"/>
      <c r="C5" s="8"/>
      <c r="D5" s="9"/>
      <c r="E5" s="10"/>
      <c r="F5" s="10"/>
      <c r="G5" s="21"/>
      <c r="H5" s="21"/>
      <c r="I5" s="64" t="s">
        <v>0</v>
      </c>
      <c r="J5" s="65"/>
      <c r="K5" s="68"/>
      <c r="L5" s="68"/>
      <c r="M5" s="68"/>
      <c r="N5" s="69"/>
    </row>
    <row r="6" spans="1:15" ht="23.25" customHeight="1" x14ac:dyDescent="0.4">
      <c r="B6" s="8"/>
      <c r="C6" s="9"/>
      <c r="D6" s="11"/>
      <c r="E6" s="10"/>
      <c r="F6" s="10"/>
      <c r="G6" s="21"/>
      <c r="H6" s="21"/>
      <c r="I6" s="66" t="s">
        <v>1</v>
      </c>
      <c r="J6" s="67"/>
      <c r="K6" s="47"/>
      <c r="L6" s="47"/>
      <c r="M6" s="47"/>
      <c r="N6" s="48"/>
    </row>
    <row r="7" spans="1:15" ht="23.25" customHeight="1" x14ac:dyDescent="0.4">
      <c r="B7" s="8"/>
      <c r="C7" s="9"/>
      <c r="D7" s="11"/>
      <c r="E7" s="10"/>
      <c r="F7" s="10"/>
      <c r="G7" s="21"/>
      <c r="H7" s="21"/>
      <c r="I7" s="66" t="s">
        <v>14</v>
      </c>
      <c r="J7" s="67"/>
      <c r="K7" s="47" t="s">
        <v>38</v>
      </c>
      <c r="L7" s="47"/>
      <c r="M7" s="47"/>
      <c r="N7" s="48"/>
    </row>
    <row r="8" spans="1:15" ht="23.25" customHeight="1" x14ac:dyDescent="0.4">
      <c r="B8" s="12"/>
      <c r="C8" s="9"/>
      <c r="D8" s="9"/>
      <c r="E8" s="10"/>
      <c r="F8" s="10"/>
      <c r="G8" s="21"/>
      <c r="H8" s="21"/>
      <c r="I8" s="66" t="s">
        <v>4</v>
      </c>
      <c r="J8" s="67"/>
      <c r="K8" s="47"/>
      <c r="L8" s="47"/>
      <c r="M8" s="47"/>
      <c r="N8" s="48"/>
    </row>
    <row r="9" spans="1:15" ht="23.25" customHeight="1" x14ac:dyDescent="0.4">
      <c r="B9" s="12"/>
      <c r="C9" s="9"/>
      <c r="D9" s="9"/>
      <c r="E9" s="10"/>
      <c r="F9" s="10"/>
      <c r="G9" s="21"/>
      <c r="H9" s="21"/>
      <c r="I9" s="66" t="s">
        <v>2</v>
      </c>
      <c r="J9" s="67"/>
      <c r="K9" s="47"/>
      <c r="L9" s="47"/>
      <c r="M9" s="47"/>
      <c r="N9" s="48"/>
    </row>
    <row r="10" spans="1:15" ht="23.25" customHeight="1" thickBot="1" x14ac:dyDescent="0.45">
      <c r="B10" s="12"/>
      <c r="C10" s="9"/>
      <c r="D10" s="9"/>
      <c r="E10" s="10"/>
      <c r="F10" s="10"/>
      <c r="G10" s="21"/>
      <c r="H10" s="21"/>
      <c r="I10" s="49" t="s">
        <v>3</v>
      </c>
      <c r="J10" s="50"/>
      <c r="K10" s="51"/>
      <c r="L10" s="51"/>
      <c r="M10" s="51"/>
      <c r="N10" s="52"/>
    </row>
    <row r="11" spans="1:15" ht="23.25" customHeight="1" thickBot="1" x14ac:dyDescent="0.45">
      <c r="B11" s="12"/>
      <c r="C11" s="9"/>
      <c r="D11" s="9"/>
      <c r="E11" s="10"/>
      <c r="F11" s="10"/>
      <c r="G11" s="21"/>
      <c r="H11" s="21"/>
      <c r="I11" s="21"/>
      <c r="J11" s="21"/>
      <c r="K11" s="21"/>
      <c r="L11" s="21"/>
      <c r="M11" s="21"/>
      <c r="N11" s="21"/>
    </row>
    <row r="12" spans="1:15" ht="23.25" customHeight="1" thickBot="1" x14ac:dyDescent="0.45">
      <c r="B12" s="5" t="s">
        <v>33</v>
      </c>
      <c r="H12" s="13"/>
      <c r="I12" s="10"/>
      <c r="J12" s="10"/>
      <c r="K12" s="60"/>
      <c r="L12" s="61"/>
      <c r="M12" s="5" t="s">
        <v>17</v>
      </c>
    </row>
    <row r="13" spans="1:15" ht="18" customHeight="1" x14ac:dyDescent="0.4">
      <c r="B13" s="55" t="s">
        <v>27</v>
      </c>
      <c r="C13" s="55"/>
      <c r="D13" s="55"/>
      <c r="E13" s="55"/>
      <c r="F13" s="55"/>
      <c r="G13" s="55"/>
      <c r="H13" s="55"/>
      <c r="I13" s="55"/>
      <c r="J13" s="14"/>
      <c r="K13" s="15"/>
      <c r="L13" s="15"/>
      <c r="M13" s="15"/>
      <c r="N13" s="15"/>
    </row>
    <row r="14" spans="1:15" ht="18" customHeight="1" x14ac:dyDescent="0.4">
      <c r="B14" s="55"/>
      <c r="C14" s="55"/>
      <c r="D14" s="55"/>
      <c r="E14" s="55"/>
      <c r="F14" s="55"/>
      <c r="G14" s="55"/>
      <c r="H14" s="55"/>
      <c r="I14" s="55"/>
      <c r="J14" s="14"/>
      <c r="K14" s="15"/>
      <c r="L14" s="15"/>
      <c r="M14" s="15"/>
      <c r="N14" s="15"/>
    </row>
    <row r="15" spans="1:15" ht="18" customHeight="1" x14ac:dyDescent="0.4">
      <c r="B15" s="55"/>
      <c r="C15" s="55"/>
      <c r="D15" s="55"/>
      <c r="E15" s="55"/>
      <c r="F15" s="55"/>
      <c r="G15" s="55"/>
      <c r="H15" s="55"/>
      <c r="I15" s="55"/>
      <c r="J15" s="14"/>
      <c r="K15" s="16"/>
      <c r="L15" s="16"/>
      <c r="M15" s="16"/>
      <c r="N15" s="16"/>
    </row>
    <row r="16" spans="1:15" ht="13.5" customHeight="1" thickBot="1" x14ac:dyDescent="0.45">
      <c r="B16" s="5" t="s">
        <v>18</v>
      </c>
      <c r="I16" s="10"/>
    </row>
    <row r="17" spans="2:13" ht="23.25" customHeight="1" thickBot="1" x14ac:dyDescent="0.45">
      <c r="B17" s="5" t="s">
        <v>25</v>
      </c>
      <c r="I17" s="59"/>
      <c r="J17" s="59"/>
      <c r="K17" s="60"/>
      <c r="L17" s="61"/>
      <c r="M17" s="5" t="s">
        <v>17</v>
      </c>
    </row>
    <row r="18" spans="2:13" ht="9" customHeight="1" thickBot="1" x14ac:dyDescent="0.45">
      <c r="I18" s="10"/>
      <c r="J18" s="13"/>
    </row>
    <row r="19" spans="2:13" ht="23.25" customHeight="1" thickBot="1" x14ac:dyDescent="0.45">
      <c r="B19" s="5" t="s">
        <v>26</v>
      </c>
      <c r="I19" s="59"/>
      <c r="J19" s="59"/>
      <c r="K19" s="62"/>
      <c r="L19" s="63"/>
      <c r="M19" s="5" t="s">
        <v>17</v>
      </c>
    </row>
    <row r="20" spans="2:13" ht="23.25" customHeight="1" thickBot="1" x14ac:dyDescent="0.45"/>
    <row r="21" spans="2:13" ht="23.25" customHeight="1" thickBot="1" x14ac:dyDescent="0.45">
      <c r="B21" s="57" t="s">
        <v>34</v>
      </c>
      <c r="C21" s="57"/>
      <c r="D21" s="57"/>
      <c r="E21" s="57"/>
      <c r="F21" s="57"/>
      <c r="G21" s="57"/>
      <c r="H21" s="57"/>
      <c r="I21" s="57"/>
      <c r="J21" s="10"/>
      <c r="K21" s="53"/>
      <c r="L21" s="54"/>
      <c r="M21" s="5" t="s">
        <v>19</v>
      </c>
    </row>
    <row r="22" spans="2:13" ht="12" customHeight="1" x14ac:dyDescent="0.4">
      <c r="B22" s="57"/>
      <c r="C22" s="57"/>
      <c r="D22" s="57"/>
      <c r="E22" s="57"/>
      <c r="F22" s="57"/>
      <c r="G22" s="57"/>
      <c r="H22" s="57"/>
      <c r="I22" s="57"/>
      <c r="J22" s="10"/>
      <c r="K22" s="10"/>
    </row>
    <row r="23" spans="2:13" ht="18" customHeight="1" x14ac:dyDescent="0.4">
      <c r="B23" s="56" t="s">
        <v>24</v>
      </c>
      <c r="C23" s="56"/>
      <c r="D23" s="56"/>
      <c r="E23" s="56"/>
      <c r="F23" s="56"/>
      <c r="G23" s="56"/>
      <c r="H23" s="56"/>
      <c r="I23" s="56"/>
      <c r="J23" s="17"/>
      <c r="K23" s="18"/>
      <c r="L23" s="18"/>
      <c r="M23" s="18"/>
    </row>
    <row r="24" spans="2:13" ht="18" customHeight="1" x14ac:dyDescent="0.4">
      <c r="B24" s="56"/>
      <c r="C24" s="56"/>
      <c r="D24" s="56"/>
      <c r="E24" s="56"/>
      <c r="F24" s="56"/>
      <c r="G24" s="56"/>
      <c r="H24" s="56"/>
      <c r="I24" s="56"/>
      <c r="J24" s="17"/>
      <c r="K24" s="10"/>
      <c r="L24" s="10"/>
      <c r="M24" s="13"/>
    </row>
  </sheetData>
  <sheetProtection sheet="1" objects="1" scenarios="1"/>
  <mergeCells count="22">
    <mergeCell ref="K21:L21"/>
    <mergeCell ref="B13:I15"/>
    <mergeCell ref="B23:I24"/>
    <mergeCell ref="B21:I22"/>
    <mergeCell ref="A1:O1"/>
    <mergeCell ref="I17:J17"/>
    <mergeCell ref="I19:J19"/>
    <mergeCell ref="K12:L12"/>
    <mergeCell ref="K17:L17"/>
    <mergeCell ref="K19:L19"/>
    <mergeCell ref="I5:J5"/>
    <mergeCell ref="I6:J6"/>
    <mergeCell ref="I7:J7"/>
    <mergeCell ref="I8:J8"/>
    <mergeCell ref="I9:J9"/>
    <mergeCell ref="K5:N5"/>
    <mergeCell ref="K6:N6"/>
    <mergeCell ref="K7:N7"/>
    <mergeCell ref="K8:N8"/>
    <mergeCell ref="K9:N9"/>
    <mergeCell ref="I10:J10"/>
    <mergeCell ref="K10:N10"/>
  </mergeCells>
  <phoneticPr fontId="1"/>
  <pageMargins left="0.70866141732283472" right="0.70866141732283472" top="0.74803149606299213" bottom="0.74803149606299213" header="0.31496062992125984" footer="0.31496062992125984"/>
  <pageSetup paperSize="9" scale="7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Q28"/>
  <sheetViews>
    <sheetView view="pageBreakPreview" zoomScale="73" zoomScaleNormal="100" zoomScaleSheetLayoutView="73" workbookViewId="0">
      <selection activeCell="E7" sqref="E7"/>
    </sheetView>
  </sheetViews>
  <sheetFormatPr defaultRowHeight="18.75" x14ac:dyDescent="0.4"/>
  <cols>
    <col min="1" max="1" width="3.875" style="12" customWidth="1"/>
    <col min="2" max="2" width="4.875" style="12" customWidth="1"/>
    <col min="3" max="3" width="14.625" style="5" customWidth="1"/>
    <col min="4" max="4" width="16.75" style="5" customWidth="1"/>
    <col min="5" max="5" width="14.625" style="5" customWidth="1"/>
    <col min="6" max="6" width="15.25" style="5" customWidth="1"/>
    <col min="7" max="7" width="25.5" style="5" customWidth="1"/>
    <col min="8" max="8" width="36" style="5" customWidth="1"/>
    <col min="9" max="9" width="36.125" style="5" customWidth="1"/>
    <col min="10" max="10" width="28" style="5" customWidth="1"/>
    <col min="11" max="11" width="25.75" style="5" customWidth="1"/>
    <col min="12" max="12" width="17.875" style="5" customWidth="1"/>
    <col min="13" max="13" width="20.5" style="5" customWidth="1"/>
    <col min="14" max="14" width="15.875" style="5" customWidth="1"/>
    <col min="15" max="15" width="18.5" style="5" customWidth="1"/>
    <col min="16" max="16" width="2.5" style="42" customWidth="1"/>
    <col min="17" max="17" width="10.75" style="18" customWidth="1"/>
    <col min="18" max="19" width="9" style="5"/>
    <col min="20" max="20" width="10.125" style="5" bestFit="1" customWidth="1"/>
    <col min="21" max="16384" width="9" style="5"/>
  </cols>
  <sheetData>
    <row r="1" spans="1:17" ht="42.75" customHeight="1" x14ac:dyDescent="0.4">
      <c r="A1" s="58" t="s">
        <v>61</v>
      </c>
      <c r="B1" s="58"/>
      <c r="C1" s="58"/>
      <c r="D1" s="58"/>
      <c r="E1" s="58"/>
      <c r="F1" s="58"/>
      <c r="G1" s="58"/>
      <c r="H1" s="58"/>
      <c r="I1" s="58"/>
      <c r="J1" s="58"/>
      <c r="K1" s="58"/>
      <c r="L1" s="58"/>
      <c r="M1" s="58"/>
      <c r="N1" s="58"/>
      <c r="O1" s="58"/>
      <c r="P1" s="58"/>
      <c r="Q1" s="58"/>
    </row>
    <row r="2" spans="1:17" ht="26.25" customHeight="1" x14ac:dyDescent="0.4">
      <c r="A2" s="20"/>
      <c r="B2" s="20"/>
      <c r="C2" s="22"/>
      <c r="D2" s="23" t="s">
        <v>16</v>
      </c>
      <c r="E2" s="20"/>
      <c r="F2" s="20"/>
      <c r="G2" s="20"/>
      <c r="H2" s="20"/>
      <c r="I2" s="20"/>
      <c r="J2" s="20"/>
      <c r="K2" s="20"/>
      <c r="L2" s="20"/>
      <c r="M2" s="20"/>
      <c r="N2" s="20"/>
      <c r="O2" s="20"/>
      <c r="P2" s="24"/>
      <c r="Q2" s="25"/>
    </row>
    <row r="3" spans="1:17" ht="13.5" customHeight="1" x14ac:dyDescent="0.4">
      <c r="A3" s="20"/>
      <c r="B3" s="20"/>
      <c r="C3" s="20"/>
      <c r="D3" s="20"/>
      <c r="E3" s="20"/>
      <c r="F3" s="20"/>
      <c r="G3" s="20"/>
      <c r="H3" s="20"/>
      <c r="I3" s="20"/>
      <c r="J3" s="20"/>
      <c r="K3" s="20"/>
      <c r="L3" s="20"/>
      <c r="M3" s="20"/>
      <c r="N3" s="20"/>
      <c r="O3" s="20"/>
      <c r="P3" s="24"/>
      <c r="Q3" s="25"/>
    </row>
    <row r="4" spans="1:17" ht="29.45" customHeight="1" x14ac:dyDescent="0.4">
      <c r="A4" s="78"/>
      <c r="B4" s="77" t="s">
        <v>5</v>
      </c>
      <c r="C4" s="77" t="s">
        <v>6</v>
      </c>
      <c r="D4" s="77" t="s">
        <v>7</v>
      </c>
      <c r="E4" s="77" t="s">
        <v>8</v>
      </c>
      <c r="F4" s="77" t="s">
        <v>11</v>
      </c>
      <c r="G4" s="26" t="s">
        <v>28</v>
      </c>
      <c r="H4" s="26" t="s">
        <v>29</v>
      </c>
      <c r="I4" s="26" t="s">
        <v>30</v>
      </c>
      <c r="J4" s="26" t="s">
        <v>31</v>
      </c>
      <c r="K4" s="76" t="s">
        <v>37</v>
      </c>
      <c r="L4" s="76"/>
      <c r="M4" s="76" t="s">
        <v>36</v>
      </c>
      <c r="N4" s="76"/>
      <c r="O4" s="76"/>
      <c r="P4" s="27"/>
      <c r="Q4" s="28"/>
    </row>
    <row r="5" spans="1:17" ht="89.25" customHeight="1" x14ac:dyDescent="0.4">
      <c r="A5" s="78"/>
      <c r="B5" s="77"/>
      <c r="C5" s="77"/>
      <c r="D5" s="77"/>
      <c r="E5" s="77"/>
      <c r="F5" s="77"/>
      <c r="G5" s="26" t="s">
        <v>23</v>
      </c>
      <c r="H5" s="26" t="s">
        <v>39</v>
      </c>
      <c r="I5" s="26" t="s">
        <v>40</v>
      </c>
      <c r="J5" s="26" t="s">
        <v>69</v>
      </c>
      <c r="K5" s="26" t="s">
        <v>20</v>
      </c>
      <c r="L5" s="26" t="s">
        <v>10</v>
      </c>
      <c r="M5" s="29" t="s">
        <v>20</v>
      </c>
      <c r="N5" s="26" t="s">
        <v>10</v>
      </c>
      <c r="O5" s="30" t="s">
        <v>12</v>
      </c>
      <c r="P5" s="27"/>
      <c r="Q5" s="27"/>
    </row>
    <row r="6" spans="1:17" ht="27" customHeight="1" x14ac:dyDescent="0.4">
      <c r="A6" s="31" t="s">
        <v>21</v>
      </c>
      <c r="B6" s="32" t="s">
        <v>62</v>
      </c>
      <c r="C6" s="33">
        <v>12345</v>
      </c>
      <c r="D6" s="33" t="s">
        <v>22</v>
      </c>
      <c r="E6" s="33">
        <v>1234567890</v>
      </c>
      <c r="F6" s="34">
        <v>4600</v>
      </c>
      <c r="G6" s="34">
        <v>3</v>
      </c>
      <c r="H6" s="34"/>
      <c r="I6" s="34"/>
      <c r="J6" s="34"/>
      <c r="K6" s="35">
        <v>40000</v>
      </c>
      <c r="L6" s="35">
        <f>IF(ROUNDDOWN(K6/10,0)&gt;F6,F6,ROUNDDOWN(K6/10,0))</f>
        <v>4000</v>
      </c>
      <c r="M6" s="35">
        <v>50000</v>
      </c>
      <c r="N6" s="35">
        <f>IF(ROUNDDOWN(M6/10,0)&gt;F6,F6,ROUNDDOWN(M6/10,0))</f>
        <v>4600</v>
      </c>
      <c r="O6" s="35">
        <v>1000</v>
      </c>
      <c r="P6" s="36"/>
      <c r="Q6" s="37">
        <f>IF(L6&lt;&gt;O6,N6-O6,N6-L6)</f>
        <v>3600</v>
      </c>
    </row>
    <row r="7" spans="1:17" ht="27" customHeight="1" x14ac:dyDescent="0.4">
      <c r="A7" s="31">
        <v>1</v>
      </c>
      <c r="B7" s="38" t="s">
        <v>62</v>
      </c>
      <c r="C7" s="33">
        <f>基本情報入力!$K$5</f>
        <v>0</v>
      </c>
      <c r="D7" s="33">
        <f>基本情報入力!$K$6</f>
        <v>0</v>
      </c>
      <c r="E7" s="43"/>
      <c r="F7" s="1"/>
      <c r="G7" s="1"/>
      <c r="H7" s="45"/>
      <c r="I7" s="45"/>
      <c r="J7" s="45"/>
      <c r="K7" s="3"/>
      <c r="L7" s="35">
        <f t="shared" ref="L7:L26" si="0">IF(ROUNDDOWN(K7/10,0)&gt;F7,F7,ROUNDDOWN(K7/10,0))</f>
        <v>0</v>
      </c>
      <c r="M7" s="3"/>
      <c r="N7" s="35">
        <f t="shared" ref="N7:N26" si="1">IF(ROUNDDOWN(M7/10,0)&gt;F7,F7,ROUNDDOWN(M7/10,0))</f>
        <v>0</v>
      </c>
      <c r="O7" s="3"/>
      <c r="P7" s="39"/>
      <c r="Q7" s="37">
        <f t="shared" ref="Q7:Q26" si="2">IF(L7&lt;&gt;O7,N7-O7,N7-L7)</f>
        <v>0</v>
      </c>
    </row>
    <row r="8" spans="1:17" ht="27" customHeight="1" x14ac:dyDescent="0.4">
      <c r="A8" s="31">
        <v>2</v>
      </c>
      <c r="B8" s="40" t="s">
        <v>62</v>
      </c>
      <c r="C8" s="33">
        <f>基本情報入力!$K$5</f>
        <v>0</v>
      </c>
      <c r="D8" s="33">
        <f>基本情報入力!$K$6</f>
        <v>0</v>
      </c>
      <c r="E8" s="44"/>
      <c r="F8" s="2"/>
      <c r="G8" s="2"/>
      <c r="H8" s="46"/>
      <c r="I8" s="46"/>
      <c r="J8" s="46"/>
      <c r="K8" s="4"/>
      <c r="L8" s="35">
        <f t="shared" si="0"/>
        <v>0</v>
      </c>
      <c r="M8" s="4"/>
      <c r="N8" s="35">
        <f t="shared" si="1"/>
        <v>0</v>
      </c>
      <c r="O8" s="4"/>
      <c r="P8" s="41"/>
      <c r="Q8" s="37">
        <f t="shared" si="2"/>
        <v>0</v>
      </c>
    </row>
    <row r="9" spans="1:17" ht="27" customHeight="1" x14ac:dyDescent="0.4">
      <c r="A9" s="31">
        <v>3</v>
      </c>
      <c r="B9" s="40" t="s">
        <v>62</v>
      </c>
      <c r="C9" s="33">
        <f>基本情報入力!$K$5</f>
        <v>0</v>
      </c>
      <c r="D9" s="33">
        <f>基本情報入力!$K$6</f>
        <v>0</v>
      </c>
      <c r="E9" s="44"/>
      <c r="F9" s="2"/>
      <c r="G9" s="2"/>
      <c r="H9" s="46"/>
      <c r="I9" s="46"/>
      <c r="J9" s="46"/>
      <c r="K9" s="4"/>
      <c r="L9" s="35">
        <f t="shared" si="0"/>
        <v>0</v>
      </c>
      <c r="M9" s="4"/>
      <c r="N9" s="35">
        <f t="shared" si="1"/>
        <v>0</v>
      </c>
      <c r="O9" s="4"/>
      <c r="P9" s="41"/>
      <c r="Q9" s="37">
        <f t="shared" si="2"/>
        <v>0</v>
      </c>
    </row>
    <row r="10" spans="1:17" ht="27" customHeight="1" x14ac:dyDescent="0.4">
      <c r="A10" s="31">
        <v>4</v>
      </c>
      <c r="B10" s="40" t="s">
        <v>62</v>
      </c>
      <c r="C10" s="33">
        <f>基本情報入力!$K$5</f>
        <v>0</v>
      </c>
      <c r="D10" s="33">
        <f>基本情報入力!$K$6</f>
        <v>0</v>
      </c>
      <c r="E10" s="44"/>
      <c r="F10" s="2"/>
      <c r="G10" s="2"/>
      <c r="H10" s="46"/>
      <c r="I10" s="46"/>
      <c r="J10" s="46"/>
      <c r="K10" s="4"/>
      <c r="L10" s="35">
        <f t="shared" si="0"/>
        <v>0</v>
      </c>
      <c r="M10" s="4"/>
      <c r="N10" s="35">
        <f t="shared" si="1"/>
        <v>0</v>
      </c>
      <c r="O10" s="4"/>
      <c r="P10" s="41"/>
      <c r="Q10" s="37">
        <f t="shared" si="2"/>
        <v>0</v>
      </c>
    </row>
    <row r="11" spans="1:17" ht="27" customHeight="1" x14ac:dyDescent="0.4">
      <c r="A11" s="31">
        <v>5</v>
      </c>
      <c r="B11" s="40" t="s">
        <v>62</v>
      </c>
      <c r="C11" s="33">
        <f>基本情報入力!$K$5</f>
        <v>0</v>
      </c>
      <c r="D11" s="33">
        <f>基本情報入力!$K$6</f>
        <v>0</v>
      </c>
      <c r="E11" s="44"/>
      <c r="F11" s="2"/>
      <c r="G11" s="2"/>
      <c r="H11" s="46"/>
      <c r="I11" s="46"/>
      <c r="J11" s="46"/>
      <c r="K11" s="4"/>
      <c r="L11" s="35">
        <f t="shared" si="0"/>
        <v>0</v>
      </c>
      <c r="M11" s="4"/>
      <c r="N11" s="35">
        <f t="shared" si="1"/>
        <v>0</v>
      </c>
      <c r="O11" s="4"/>
      <c r="P11" s="41"/>
      <c r="Q11" s="37">
        <f t="shared" si="2"/>
        <v>0</v>
      </c>
    </row>
    <row r="12" spans="1:17" ht="27" customHeight="1" x14ac:dyDescent="0.4">
      <c r="A12" s="31">
        <v>6</v>
      </c>
      <c r="B12" s="40" t="s">
        <v>62</v>
      </c>
      <c r="C12" s="33">
        <f>基本情報入力!$K$5</f>
        <v>0</v>
      </c>
      <c r="D12" s="33">
        <f>基本情報入力!$K$6</f>
        <v>0</v>
      </c>
      <c r="E12" s="44"/>
      <c r="F12" s="2"/>
      <c r="G12" s="2"/>
      <c r="H12" s="46"/>
      <c r="I12" s="46"/>
      <c r="J12" s="46"/>
      <c r="K12" s="4"/>
      <c r="L12" s="35">
        <f t="shared" si="0"/>
        <v>0</v>
      </c>
      <c r="M12" s="4"/>
      <c r="N12" s="35">
        <f t="shared" si="1"/>
        <v>0</v>
      </c>
      <c r="O12" s="4"/>
      <c r="P12" s="41"/>
      <c r="Q12" s="37">
        <f t="shared" si="2"/>
        <v>0</v>
      </c>
    </row>
    <row r="13" spans="1:17" ht="27" customHeight="1" x14ac:dyDescent="0.4">
      <c r="A13" s="31">
        <v>7</v>
      </c>
      <c r="B13" s="40" t="s">
        <v>62</v>
      </c>
      <c r="C13" s="33">
        <f>基本情報入力!$K$5</f>
        <v>0</v>
      </c>
      <c r="D13" s="33">
        <f>基本情報入力!$K$6</f>
        <v>0</v>
      </c>
      <c r="E13" s="44"/>
      <c r="F13" s="2"/>
      <c r="G13" s="2"/>
      <c r="H13" s="46"/>
      <c r="I13" s="46"/>
      <c r="J13" s="46"/>
      <c r="K13" s="4"/>
      <c r="L13" s="35">
        <f t="shared" si="0"/>
        <v>0</v>
      </c>
      <c r="M13" s="4"/>
      <c r="N13" s="35">
        <f t="shared" si="1"/>
        <v>0</v>
      </c>
      <c r="O13" s="4"/>
      <c r="P13" s="41"/>
      <c r="Q13" s="37">
        <f t="shared" si="2"/>
        <v>0</v>
      </c>
    </row>
    <row r="14" spans="1:17" ht="27" customHeight="1" x14ac:dyDescent="0.4">
      <c r="A14" s="31">
        <v>8</v>
      </c>
      <c r="B14" s="40" t="s">
        <v>62</v>
      </c>
      <c r="C14" s="33">
        <f>基本情報入力!$K$5</f>
        <v>0</v>
      </c>
      <c r="D14" s="33">
        <f>基本情報入力!$K$6</f>
        <v>0</v>
      </c>
      <c r="E14" s="44"/>
      <c r="F14" s="2"/>
      <c r="G14" s="2"/>
      <c r="H14" s="46"/>
      <c r="I14" s="46"/>
      <c r="J14" s="46"/>
      <c r="K14" s="4"/>
      <c r="L14" s="35">
        <f t="shared" si="0"/>
        <v>0</v>
      </c>
      <c r="M14" s="4"/>
      <c r="N14" s="35">
        <f t="shared" si="1"/>
        <v>0</v>
      </c>
      <c r="O14" s="4"/>
      <c r="P14" s="41"/>
      <c r="Q14" s="37">
        <f t="shared" si="2"/>
        <v>0</v>
      </c>
    </row>
    <row r="15" spans="1:17" ht="27" customHeight="1" x14ac:dyDescent="0.4">
      <c r="A15" s="31">
        <v>9</v>
      </c>
      <c r="B15" s="40" t="s">
        <v>62</v>
      </c>
      <c r="C15" s="33">
        <f>基本情報入力!$K$5</f>
        <v>0</v>
      </c>
      <c r="D15" s="33">
        <f>基本情報入力!$K$6</f>
        <v>0</v>
      </c>
      <c r="E15" s="44"/>
      <c r="F15" s="2"/>
      <c r="G15" s="2"/>
      <c r="H15" s="46"/>
      <c r="I15" s="46"/>
      <c r="J15" s="46"/>
      <c r="K15" s="4"/>
      <c r="L15" s="35">
        <f t="shared" si="0"/>
        <v>0</v>
      </c>
      <c r="M15" s="4"/>
      <c r="N15" s="35">
        <f t="shared" si="1"/>
        <v>0</v>
      </c>
      <c r="O15" s="4"/>
      <c r="P15" s="41"/>
      <c r="Q15" s="37">
        <f t="shared" si="2"/>
        <v>0</v>
      </c>
    </row>
    <row r="16" spans="1:17" ht="27" customHeight="1" x14ac:dyDescent="0.4">
      <c r="A16" s="31">
        <v>10</v>
      </c>
      <c r="B16" s="40" t="s">
        <v>62</v>
      </c>
      <c r="C16" s="33">
        <f>基本情報入力!$K$5</f>
        <v>0</v>
      </c>
      <c r="D16" s="33">
        <f>基本情報入力!$K$6</f>
        <v>0</v>
      </c>
      <c r="E16" s="44"/>
      <c r="F16" s="2"/>
      <c r="G16" s="2"/>
      <c r="H16" s="46"/>
      <c r="I16" s="46"/>
      <c r="J16" s="46"/>
      <c r="K16" s="4"/>
      <c r="L16" s="35">
        <f t="shared" si="0"/>
        <v>0</v>
      </c>
      <c r="M16" s="4"/>
      <c r="N16" s="35">
        <f t="shared" si="1"/>
        <v>0</v>
      </c>
      <c r="O16" s="4"/>
      <c r="P16" s="41"/>
      <c r="Q16" s="37">
        <f t="shared" si="2"/>
        <v>0</v>
      </c>
    </row>
    <row r="17" spans="1:17" ht="27" customHeight="1" x14ac:dyDescent="0.4">
      <c r="A17" s="31">
        <v>11</v>
      </c>
      <c r="B17" s="40" t="s">
        <v>62</v>
      </c>
      <c r="C17" s="33">
        <f>基本情報入力!$K$5</f>
        <v>0</v>
      </c>
      <c r="D17" s="33">
        <f>基本情報入力!$K$6</f>
        <v>0</v>
      </c>
      <c r="E17" s="44"/>
      <c r="F17" s="2"/>
      <c r="G17" s="2"/>
      <c r="H17" s="46"/>
      <c r="I17" s="46"/>
      <c r="J17" s="46"/>
      <c r="K17" s="4"/>
      <c r="L17" s="35">
        <f t="shared" si="0"/>
        <v>0</v>
      </c>
      <c r="M17" s="4"/>
      <c r="N17" s="35">
        <f t="shared" si="1"/>
        <v>0</v>
      </c>
      <c r="O17" s="4"/>
      <c r="P17" s="41"/>
      <c r="Q17" s="37">
        <f t="shared" si="2"/>
        <v>0</v>
      </c>
    </row>
    <row r="18" spans="1:17" ht="27" customHeight="1" x14ac:dyDescent="0.4">
      <c r="A18" s="31">
        <v>12</v>
      </c>
      <c r="B18" s="40" t="s">
        <v>62</v>
      </c>
      <c r="C18" s="33">
        <f>基本情報入力!$K$5</f>
        <v>0</v>
      </c>
      <c r="D18" s="33">
        <f>基本情報入力!$K$6</f>
        <v>0</v>
      </c>
      <c r="E18" s="44"/>
      <c r="F18" s="2"/>
      <c r="G18" s="2"/>
      <c r="H18" s="46"/>
      <c r="I18" s="46"/>
      <c r="J18" s="46"/>
      <c r="K18" s="4"/>
      <c r="L18" s="35">
        <f t="shared" si="0"/>
        <v>0</v>
      </c>
      <c r="M18" s="4"/>
      <c r="N18" s="35">
        <f t="shared" si="1"/>
        <v>0</v>
      </c>
      <c r="O18" s="4"/>
      <c r="P18" s="41"/>
      <c r="Q18" s="37">
        <f t="shared" si="2"/>
        <v>0</v>
      </c>
    </row>
    <row r="19" spans="1:17" ht="27" customHeight="1" x14ac:dyDescent="0.4">
      <c r="A19" s="31">
        <v>13</v>
      </c>
      <c r="B19" s="40" t="s">
        <v>62</v>
      </c>
      <c r="C19" s="33">
        <f>基本情報入力!$K$5</f>
        <v>0</v>
      </c>
      <c r="D19" s="33">
        <f>基本情報入力!$K$6</f>
        <v>0</v>
      </c>
      <c r="E19" s="44"/>
      <c r="F19" s="2"/>
      <c r="G19" s="2"/>
      <c r="H19" s="46"/>
      <c r="I19" s="46"/>
      <c r="J19" s="46"/>
      <c r="K19" s="4"/>
      <c r="L19" s="35">
        <f t="shared" si="0"/>
        <v>0</v>
      </c>
      <c r="M19" s="4"/>
      <c r="N19" s="35">
        <f t="shared" si="1"/>
        <v>0</v>
      </c>
      <c r="O19" s="4"/>
      <c r="P19" s="41"/>
      <c r="Q19" s="37">
        <f t="shared" si="2"/>
        <v>0</v>
      </c>
    </row>
    <row r="20" spans="1:17" ht="27" customHeight="1" x14ac:dyDescent="0.4">
      <c r="A20" s="31">
        <v>14</v>
      </c>
      <c r="B20" s="40" t="s">
        <v>62</v>
      </c>
      <c r="C20" s="33">
        <f>基本情報入力!$K$5</f>
        <v>0</v>
      </c>
      <c r="D20" s="33">
        <f>基本情報入力!$K$6</f>
        <v>0</v>
      </c>
      <c r="E20" s="44"/>
      <c r="F20" s="2"/>
      <c r="G20" s="2"/>
      <c r="H20" s="46"/>
      <c r="I20" s="46"/>
      <c r="J20" s="46"/>
      <c r="K20" s="4"/>
      <c r="L20" s="35">
        <f t="shared" si="0"/>
        <v>0</v>
      </c>
      <c r="M20" s="4"/>
      <c r="N20" s="35">
        <f t="shared" si="1"/>
        <v>0</v>
      </c>
      <c r="O20" s="4"/>
      <c r="P20" s="41"/>
      <c r="Q20" s="37">
        <f t="shared" si="2"/>
        <v>0</v>
      </c>
    </row>
    <row r="21" spans="1:17" ht="27" customHeight="1" x14ac:dyDescent="0.4">
      <c r="A21" s="31">
        <v>15</v>
      </c>
      <c r="B21" s="40" t="s">
        <v>62</v>
      </c>
      <c r="C21" s="33">
        <f>基本情報入力!$K$5</f>
        <v>0</v>
      </c>
      <c r="D21" s="33">
        <f>基本情報入力!$K$6</f>
        <v>0</v>
      </c>
      <c r="E21" s="44"/>
      <c r="F21" s="2"/>
      <c r="G21" s="2"/>
      <c r="H21" s="46"/>
      <c r="I21" s="46"/>
      <c r="J21" s="46"/>
      <c r="K21" s="4"/>
      <c r="L21" s="35">
        <f t="shared" si="0"/>
        <v>0</v>
      </c>
      <c r="M21" s="4"/>
      <c r="N21" s="35">
        <f t="shared" si="1"/>
        <v>0</v>
      </c>
      <c r="O21" s="4"/>
      <c r="P21" s="41"/>
      <c r="Q21" s="37">
        <f t="shared" si="2"/>
        <v>0</v>
      </c>
    </row>
    <row r="22" spans="1:17" ht="27" customHeight="1" x14ac:dyDescent="0.4">
      <c r="A22" s="31">
        <v>16</v>
      </c>
      <c r="B22" s="40" t="s">
        <v>62</v>
      </c>
      <c r="C22" s="33">
        <f>基本情報入力!$K$5</f>
        <v>0</v>
      </c>
      <c r="D22" s="33">
        <f>基本情報入力!$K$6</f>
        <v>0</v>
      </c>
      <c r="E22" s="44"/>
      <c r="F22" s="2"/>
      <c r="G22" s="2"/>
      <c r="H22" s="46"/>
      <c r="I22" s="46"/>
      <c r="J22" s="46"/>
      <c r="K22" s="4"/>
      <c r="L22" s="35">
        <f t="shared" si="0"/>
        <v>0</v>
      </c>
      <c r="M22" s="4"/>
      <c r="N22" s="35">
        <f t="shared" si="1"/>
        <v>0</v>
      </c>
      <c r="O22" s="4"/>
      <c r="P22" s="41"/>
      <c r="Q22" s="37">
        <f t="shared" si="2"/>
        <v>0</v>
      </c>
    </row>
    <row r="23" spans="1:17" ht="27" customHeight="1" x14ac:dyDescent="0.4">
      <c r="A23" s="31">
        <v>17</v>
      </c>
      <c r="B23" s="40" t="s">
        <v>62</v>
      </c>
      <c r="C23" s="33">
        <f>基本情報入力!$K$5</f>
        <v>0</v>
      </c>
      <c r="D23" s="33">
        <f>基本情報入力!$K$6</f>
        <v>0</v>
      </c>
      <c r="E23" s="44"/>
      <c r="F23" s="2"/>
      <c r="G23" s="2"/>
      <c r="H23" s="46"/>
      <c r="I23" s="46"/>
      <c r="J23" s="46"/>
      <c r="K23" s="4"/>
      <c r="L23" s="35">
        <f t="shared" si="0"/>
        <v>0</v>
      </c>
      <c r="M23" s="4"/>
      <c r="N23" s="35">
        <f t="shared" si="1"/>
        <v>0</v>
      </c>
      <c r="O23" s="4"/>
      <c r="P23" s="41"/>
      <c r="Q23" s="37">
        <f t="shared" si="2"/>
        <v>0</v>
      </c>
    </row>
    <row r="24" spans="1:17" ht="27" customHeight="1" x14ac:dyDescent="0.4">
      <c r="A24" s="31">
        <v>18</v>
      </c>
      <c r="B24" s="40" t="s">
        <v>62</v>
      </c>
      <c r="C24" s="33">
        <f>基本情報入力!$K$5</f>
        <v>0</v>
      </c>
      <c r="D24" s="33">
        <f>基本情報入力!$K$6</f>
        <v>0</v>
      </c>
      <c r="E24" s="44"/>
      <c r="F24" s="2"/>
      <c r="G24" s="2"/>
      <c r="H24" s="46"/>
      <c r="I24" s="46"/>
      <c r="J24" s="46"/>
      <c r="K24" s="4"/>
      <c r="L24" s="35">
        <f t="shared" si="0"/>
        <v>0</v>
      </c>
      <c r="M24" s="4"/>
      <c r="N24" s="35">
        <f t="shared" si="1"/>
        <v>0</v>
      </c>
      <c r="O24" s="4"/>
      <c r="P24" s="41"/>
      <c r="Q24" s="37">
        <f t="shared" si="2"/>
        <v>0</v>
      </c>
    </row>
    <row r="25" spans="1:17" ht="27" customHeight="1" x14ac:dyDescent="0.4">
      <c r="A25" s="31">
        <v>19</v>
      </c>
      <c r="B25" s="40" t="s">
        <v>62</v>
      </c>
      <c r="C25" s="33">
        <f>基本情報入力!$K$5</f>
        <v>0</v>
      </c>
      <c r="D25" s="33">
        <f>基本情報入力!$K$6</f>
        <v>0</v>
      </c>
      <c r="E25" s="44"/>
      <c r="F25" s="2"/>
      <c r="G25" s="2"/>
      <c r="H25" s="46"/>
      <c r="I25" s="46"/>
      <c r="J25" s="46"/>
      <c r="K25" s="4"/>
      <c r="L25" s="35">
        <f t="shared" si="0"/>
        <v>0</v>
      </c>
      <c r="M25" s="4"/>
      <c r="N25" s="35">
        <f t="shared" si="1"/>
        <v>0</v>
      </c>
      <c r="O25" s="4"/>
      <c r="P25" s="41"/>
      <c r="Q25" s="37">
        <f t="shared" si="2"/>
        <v>0</v>
      </c>
    </row>
    <row r="26" spans="1:17" ht="27" customHeight="1" thickBot="1" x14ac:dyDescent="0.45">
      <c r="A26" s="31">
        <v>20</v>
      </c>
      <c r="B26" s="40" t="s">
        <v>62</v>
      </c>
      <c r="C26" s="33">
        <f>基本情報入力!$K$5</f>
        <v>0</v>
      </c>
      <c r="D26" s="33">
        <f>基本情報入力!$K$6</f>
        <v>0</v>
      </c>
      <c r="E26" s="44"/>
      <c r="F26" s="2"/>
      <c r="G26" s="2"/>
      <c r="H26" s="46"/>
      <c r="I26" s="46"/>
      <c r="J26" s="46"/>
      <c r="K26" s="4"/>
      <c r="L26" s="35">
        <f t="shared" si="0"/>
        <v>0</v>
      </c>
      <c r="M26" s="19"/>
      <c r="N26" s="35">
        <f t="shared" si="1"/>
        <v>0</v>
      </c>
      <c r="O26" s="19"/>
      <c r="P26" s="41"/>
      <c r="Q26" s="37">
        <f t="shared" si="2"/>
        <v>0</v>
      </c>
    </row>
    <row r="27" spans="1:17" ht="21" customHeight="1" x14ac:dyDescent="0.4">
      <c r="M27" s="70" t="s">
        <v>32</v>
      </c>
      <c r="N27" s="72">
        <f>SUM(Q7:Q26)</f>
        <v>0</v>
      </c>
      <c r="O27" s="73"/>
      <c r="P27" s="21"/>
    </row>
    <row r="28" spans="1:17" ht="19.5" customHeight="1" thickBot="1" x14ac:dyDescent="0.45">
      <c r="M28" s="71"/>
      <c r="N28" s="74"/>
      <c r="O28" s="75"/>
      <c r="P28" s="21"/>
    </row>
  </sheetData>
  <sheetProtection sheet="1" objects="1" scenarios="1"/>
  <mergeCells count="12">
    <mergeCell ref="M27:M28"/>
    <mergeCell ref="N27:O28"/>
    <mergeCell ref="A1:M1"/>
    <mergeCell ref="N1:Q1"/>
    <mergeCell ref="A4:A5"/>
    <mergeCell ref="B4:B5"/>
    <mergeCell ref="C4:C5"/>
    <mergeCell ref="D4:D5"/>
    <mergeCell ref="E4:E5"/>
    <mergeCell ref="F4:F5"/>
    <mergeCell ref="K4:L4"/>
    <mergeCell ref="M4:O4"/>
  </mergeCells>
  <phoneticPr fontId="1"/>
  <dataValidations count="1">
    <dataValidation type="list" allowBlank="1" showInputMessage="1" showErrorMessage="1" sqref="F6:F26">
      <formula1>"4600,37200"</formula1>
    </dataValidation>
  </dataValidations>
  <pageMargins left="0.70866141732283472" right="0.70866141732283472" top="0.74803149606299213" bottom="0.74803149606299213" header="0.31496062992125984" footer="0.31496062992125984"/>
  <pageSetup paperSize="9" scale="4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Q28"/>
  <sheetViews>
    <sheetView view="pageBreakPreview" zoomScale="73" zoomScaleNormal="100" zoomScaleSheetLayoutView="73" workbookViewId="0">
      <selection activeCell="E7" sqref="E7"/>
    </sheetView>
  </sheetViews>
  <sheetFormatPr defaultRowHeight="18.75" x14ac:dyDescent="0.4"/>
  <cols>
    <col min="1" max="1" width="3.875" style="12" customWidth="1"/>
    <col min="2" max="2" width="4.875" style="12" customWidth="1"/>
    <col min="3" max="3" width="14.625" style="5" customWidth="1"/>
    <col min="4" max="4" width="16.75" style="5" customWidth="1"/>
    <col min="5" max="5" width="14.625" style="5" customWidth="1"/>
    <col min="6" max="6" width="15.25" style="5" customWidth="1"/>
    <col min="7" max="7" width="25.5" style="5" customWidth="1"/>
    <col min="8" max="8" width="36" style="5" customWidth="1"/>
    <col min="9" max="9" width="36.125" style="5" customWidth="1"/>
    <col min="10" max="10" width="28" style="5" customWidth="1"/>
    <col min="11" max="11" width="25.75" style="5" customWidth="1"/>
    <col min="12" max="12" width="17.875" style="5" customWidth="1"/>
    <col min="13" max="13" width="20.5" style="5" customWidth="1"/>
    <col min="14" max="14" width="15.875" style="5" customWidth="1"/>
    <col min="15" max="15" width="18.5" style="5" customWidth="1"/>
    <col min="16" max="16" width="2.5" style="42" customWidth="1"/>
    <col min="17" max="17" width="10.75" style="18" customWidth="1"/>
    <col min="18" max="19" width="9" style="5"/>
    <col min="20" max="20" width="10.125" style="5" bestFit="1" customWidth="1"/>
    <col min="21" max="16384" width="9" style="5"/>
  </cols>
  <sheetData>
    <row r="1" spans="1:17" ht="42.75" customHeight="1" x14ac:dyDescent="0.4">
      <c r="A1" s="58" t="s">
        <v>64</v>
      </c>
      <c r="B1" s="58"/>
      <c r="C1" s="58"/>
      <c r="D1" s="58"/>
      <c r="E1" s="58"/>
      <c r="F1" s="58"/>
      <c r="G1" s="58"/>
      <c r="H1" s="58"/>
      <c r="I1" s="58"/>
      <c r="J1" s="58"/>
      <c r="K1" s="58"/>
      <c r="L1" s="58"/>
      <c r="M1" s="58"/>
      <c r="N1" s="58"/>
      <c r="O1" s="58"/>
      <c r="P1" s="58"/>
      <c r="Q1" s="58"/>
    </row>
    <row r="2" spans="1:17" ht="26.25" customHeight="1" x14ac:dyDescent="0.4">
      <c r="A2" s="20"/>
      <c r="B2" s="20"/>
      <c r="C2" s="22"/>
      <c r="D2" s="23" t="s">
        <v>16</v>
      </c>
      <c r="E2" s="20"/>
      <c r="F2" s="20"/>
      <c r="G2" s="20"/>
      <c r="H2" s="20"/>
      <c r="I2" s="20"/>
      <c r="J2" s="20"/>
      <c r="K2" s="20"/>
      <c r="L2" s="20"/>
      <c r="M2" s="20"/>
      <c r="N2" s="20"/>
      <c r="O2" s="20"/>
      <c r="P2" s="24"/>
      <c r="Q2" s="25"/>
    </row>
    <row r="3" spans="1:17" ht="13.5" customHeight="1" x14ac:dyDescent="0.4">
      <c r="A3" s="20"/>
      <c r="B3" s="20"/>
      <c r="C3" s="20"/>
      <c r="D3" s="20"/>
      <c r="E3" s="20"/>
      <c r="F3" s="20"/>
      <c r="G3" s="20"/>
      <c r="H3" s="20"/>
      <c r="I3" s="20"/>
      <c r="J3" s="20"/>
      <c r="K3" s="20"/>
      <c r="L3" s="20"/>
      <c r="M3" s="20"/>
      <c r="N3" s="20"/>
      <c r="O3" s="20"/>
      <c r="P3" s="24"/>
      <c r="Q3" s="25"/>
    </row>
    <row r="4" spans="1:17" ht="29.45" customHeight="1" x14ac:dyDescent="0.4">
      <c r="A4" s="78"/>
      <c r="B4" s="77" t="s">
        <v>5</v>
      </c>
      <c r="C4" s="77" t="s">
        <v>6</v>
      </c>
      <c r="D4" s="77" t="s">
        <v>7</v>
      </c>
      <c r="E4" s="77" t="s">
        <v>8</v>
      </c>
      <c r="F4" s="77" t="s">
        <v>11</v>
      </c>
      <c r="G4" s="26" t="s">
        <v>28</v>
      </c>
      <c r="H4" s="26" t="s">
        <v>29</v>
      </c>
      <c r="I4" s="26" t="s">
        <v>30</v>
      </c>
      <c r="J4" s="26" t="s">
        <v>31</v>
      </c>
      <c r="K4" s="76" t="s">
        <v>37</v>
      </c>
      <c r="L4" s="76"/>
      <c r="M4" s="76" t="s">
        <v>36</v>
      </c>
      <c r="N4" s="76"/>
      <c r="O4" s="76"/>
      <c r="P4" s="27"/>
      <c r="Q4" s="28"/>
    </row>
    <row r="5" spans="1:17" ht="89.25" customHeight="1" x14ac:dyDescent="0.4">
      <c r="A5" s="78"/>
      <c r="B5" s="77"/>
      <c r="C5" s="77"/>
      <c r="D5" s="77"/>
      <c r="E5" s="77"/>
      <c r="F5" s="77"/>
      <c r="G5" s="26" t="s">
        <v>23</v>
      </c>
      <c r="H5" s="26" t="s">
        <v>39</v>
      </c>
      <c r="I5" s="26" t="s">
        <v>40</v>
      </c>
      <c r="J5" s="26" t="s">
        <v>69</v>
      </c>
      <c r="K5" s="26" t="s">
        <v>20</v>
      </c>
      <c r="L5" s="26" t="s">
        <v>10</v>
      </c>
      <c r="M5" s="29" t="s">
        <v>20</v>
      </c>
      <c r="N5" s="26" t="s">
        <v>10</v>
      </c>
      <c r="O5" s="30" t="s">
        <v>12</v>
      </c>
      <c r="P5" s="27"/>
      <c r="Q5" s="27"/>
    </row>
    <row r="6" spans="1:17" ht="27" customHeight="1" x14ac:dyDescent="0.4">
      <c r="A6" s="31" t="s">
        <v>21</v>
      </c>
      <c r="B6" s="32" t="s">
        <v>63</v>
      </c>
      <c r="C6" s="33">
        <v>12345</v>
      </c>
      <c r="D6" s="33" t="s">
        <v>22</v>
      </c>
      <c r="E6" s="33">
        <v>1234567890</v>
      </c>
      <c r="F6" s="34">
        <v>4600</v>
      </c>
      <c r="G6" s="34">
        <v>3</v>
      </c>
      <c r="H6" s="34"/>
      <c r="I6" s="34"/>
      <c r="J6" s="34"/>
      <c r="K6" s="35">
        <v>40000</v>
      </c>
      <c r="L6" s="35">
        <f>IF(ROUNDDOWN(K6/10,0)&gt;F6,F6,ROUNDDOWN(K6/10,0))</f>
        <v>4000</v>
      </c>
      <c r="M6" s="35">
        <v>50000</v>
      </c>
      <c r="N6" s="35">
        <f>IF(ROUNDDOWN(M6/10,0)&gt;F6,F6,ROUNDDOWN(M6/10,0))</f>
        <v>4600</v>
      </c>
      <c r="O6" s="35">
        <v>1000</v>
      </c>
      <c r="P6" s="36"/>
      <c r="Q6" s="37">
        <f>IF(L6&lt;&gt;O6,N6-O6,N6-L6)</f>
        <v>3600</v>
      </c>
    </row>
    <row r="7" spans="1:17" ht="27" customHeight="1" x14ac:dyDescent="0.4">
      <c r="A7" s="31">
        <v>1</v>
      </c>
      <c r="B7" s="38" t="s">
        <v>63</v>
      </c>
      <c r="C7" s="33">
        <f>基本情報入力!$K$5</f>
        <v>0</v>
      </c>
      <c r="D7" s="33">
        <f>基本情報入力!$K$6</f>
        <v>0</v>
      </c>
      <c r="E7" s="43"/>
      <c r="F7" s="1"/>
      <c r="G7" s="1"/>
      <c r="H7" s="45"/>
      <c r="I7" s="45"/>
      <c r="J7" s="45"/>
      <c r="K7" s="3"/>
      <c r="L7" s="35">
        <f t="shared" ref="L7:L26" si="0">IF(ROUNDDOWN(K7/10,0)&gt;F7,F7,ROUNDDOWN(K7/10,0))</f>
        <v>0</v>
      </c>
      <c r="M7" s="3"/>
      <c r="N7" s="35">
        <f t="shared" ref="N7:N26" si="1">IF(ROUNDDOWN(M7/10,0)&gt;F7,F7,ROUNDDOWN(M7/10,0))</f>
        <v>0</v>
      </c>
      <c r="O7" s="3"/>
      <c r="P7" s="39"/>
      <c r="Q7" s="37">
        <f t="shared" ref="Q7:Q26" si="2">IF(L7&lt;&gt;O7,N7-O7,N7-L7)</f>
        <v>0</v>
      </c>
    </row>
    <row r="8" spans="1:17" ht="27" customHeight="1" x14ac:dyDescent="0.4">
      <c r="A8" s="31">
        <v>2</v>
      </c>
      <c r="B8" s="40" t="s">
        <v>63</v>
      </c>
      <c r="C8" s="33">
        <f>基本情報入力!$K$5</f>
        <v>0</v>
      </c>
      <c r="D8" s="33">
        <f>基本情報入力!$K$6</f>
        <v>0</v>
      </c>
      <c r="E8" s="44"/>
      <c r="F8" s="2"/>
      <c r="G8" s="2"/>
      <c r="H8" s="46"/>
      <c r="I8" s="46"/>
      <c r="J8" s="46"/>
      <c r="K8" s="4"/>
      <c r="L8" s="35">
        <f t="shared" si="0"/>
        <v>0</v>
      </c>
      <c r="M8" s="4"/>
      <c r="N8" s="35">
        <f t="shared" si="1"/>
        <v>0</v>
      </c>
      <c r="O8" s="4"/>
      <c r="P8" s="41"/>
      <c r="Q8" s="37">
        <f t="shared" si="2"/>
        <v>0</v>
      </c>
    </row>
    <row r="9" spans="1:17" ht="27" customHeight="1" x14ac:dyDescent="0.4">
      <c r="A9" s="31">
        <v>3</v>
      </c>
      <c r="B9" s="40" t="s">
        <v>63</v>
      </c>
      <c r="C9" s="33">
        <f>基本情報入力!$K$5</f>
        <v>0</v>
      </c>
      <c r="D9" s="33">
        <f>基本情報入力!$K$6</f>
        <v>0</v>
      </c>
      <c r="E9" s="44"/>
      <c r="F9" s="2"/>
      <c r="G9" s="2"/>
      <c r="H9" s="46"/>
      <c r="I9" s="46"/>
      <c r="J9" s="46"/>
      <c r="K9" s="4"/>
      <c r="L9" s="35">
        <f t="shared" si="0"/>
        <v>0</v>
      </c>
      <c r="M9" s="4"/>
      <c r="N9" s="35">
        <f t="shared" si="1"/>
        <v>0</v>
      </c>
      <c r="O9" s="4"/>
      <c r="P9" s="41"/>
      <c r="Q9" s="37">
        <f t="shared" si="2"/>
        <v>0</v>
      </c>
    </row>
    <row r="10" spans="1:17" ht="27" customHeight="1" x14ac:dyDescent="0.4">
      <c r="A10" s="31">
        <v>4</v>
      </c>
      <c r="B10" s="40" t="s">
        <v>63</v>
      </c>
      <c r="C10" s="33">
        <f>基本情報入力!$K$5</f>
        <v>0</v>
      </c>
      <c r="D10" s="33">
        <f>基本情報入力!$K$6</f>
        <v>0</v>
      </c>
      <c r="E10" s="44"/>
      <c r="F10" s="2"/>
      <c r="G10" s="2"/>
      <c r="H10" s="46"/>
      <c r="I10" s="46"/>
      <c r="J10" s="46"/>
      <c r="K10" s="4"/>
      <c r="L10" s="35">
        <f t="shared" si="0"/>
        <v>0</v>
      </c>
      <c r="M10" s="4"/>
      <c r="N10" s="35">
        <f t="shared" si="1"/>
        <v>0</v>
      </c>
      <c r="O10" s="4"/>
      <c r="P10" s="41"/>
      <c r="Q10" s="37">
        <f t="shared" si="2"/>
        <v>0</v>
      </c>
    </row>
    <row r="11" spans="1:17" ht="27" customHeight="1" x14ac:dyDescent="0.4">
      <c r="A11" s="31">
        <v>5</v>
      </c>
      <c r="B11" s="40" t="s">
        <v>63</v>
      </c>
      <c r="C11" s="33">
        <f>基本情報入力!$K$5</f>
        <v>0</v>
      </c>
      <c r="D11" s="33">
        <f>基本情報入力!$K$6</f>
        <v>0</v>
      </c>
      <c r="E11" s="44"/>
      <c r="F11" s="2"/>
      <c r="G11" s="2"/>
      <c r="H11" s="46"/>
      <c r="I11" s="46"/>
      <c r="J11" s="46"/>
      <c r="K11" s="4"/>
      <c r="L11" s="35">
        <f t="shared" si="0"/>
        <v>0</v>
      </c>
      <c r="M11" s="4"/>
      <c r="N11" s="35">
        <f t="shared" si="1"/>
        <v>0</v>
      </c>
      <c r="O11" s="4"/>
      <c r="P11" s="41"/>
      <c r="Q11" s="37">
        <f t="shared" si="2"/>
        <v>0</v>
      </c>
    </row>
    <row r="12" spans="1:17" ht="27" customHeight="1" x14ac:dyDescent="0.4">
      <c r="A12" s="31">
        <v>6</v>
      </c>
      <c r="B12" s="40" t="s">
        <v>63</v>
      </c>
      <c r="C12" s="33">
        <f>基本情報入力!$K$5</f>
        <v>0</v>
      </c>
      <c r="D12" s="33">
        <f>基本情報入力!$K$6</f>
        <v>0</v>
      </c>
      <c r="E12" s="44"/>
      <c r="F12" s="2"/>
      <c r="G12" s="2"/>
      <c r="H12" s="46"/>
      <c r="I12" s="46"/>
      <c r="J12" s="46"/>
      <c r="K12" s="4"/>
      <c r="L12" s="35">
        <f t="shared" si="0"/>
        <v>0</v>
      </c>
      <c r="M12" s="4"/>
      <c r="N12" s="35">
        <f t="shared" si="1"/>
        <v>0</v>
      </c>
      <c r="O12" s="4"/>
      <c r="P12" s="41"/>
      <c r="Q12" s="37">
        <f t="shared" si="2"/>
        <v>0</v>
      </c>
    </row>
    <row r="13" spans="1:17" ht="27" customHeight="1" x14ac:dyDescent="0.4">
      <c r="A13" s="31">
        <v>7</v>
      </c>
      <c r="B13" s="40" t="s">
        <v>63</v>
      </c>
      <c r="C13" s="33">
        <f>基本情報入力!$K$5</f>
        <v>0</v>
      </c>
      <c r="D13" s="33">
        <f>基本情報入力!$K$6</f>
        <v>0</v>
      </c>
      <c r="E13" s="44"/>
      <c r="F13" s="2"/>
      <c r="G13" s="2"/>
      <c r="H13" s="46"/>
      <c r="I13" s="46"/>
      <c r="J13" s="46"/>
      <c r="K13" s="4"/>
      <c r="L13" s="35">
        <f t="shared" si="0"/>
        <v>0</v>
      </c>
      <c r="M13" s="4"/>
      <c r="N13" s="35">
        <f t="shared" si="1"/>
        <v>0</v>
      </c>
      <c r="O13" s="4"/>
      <c r="P13" s="41"/>
      <c r="Q13" s="37">
        <f t="shared" si="2"/>
        <v>0</v>
      </c>
    </row>
    <row r="14" spans="1:17" ht="27" customHeight="1" x14ac:dyDescent="0.4">
      <c r="A14" s="31">
        <v>8</v>
      </c>
      <c r="B14" s="40" t="s">
        <v>63</v>
      </c>
      <c r="C14" s="33">
        <f>基本情報入力!$K$5</f>
        <v>0</v>
      </c>
      <c r="D14" s="33">
        <f>基本情報入力!$K$6</f>
        <v>0</v>
      </c>
      <c r="E14" s="44"/>
      <c r="F14" s="2"/>
      <c r="G14" s="2"/>
      <c r="H14" s="46"/>
      <c r="I14" s="46"/>
      <c r="J14" s="46"/>
      <c r="K14" s="4"/>
      <c r="L14" s="35">
        <f t="shared" si="0"/>
        <v>0</v>
      </c>
      <c r="M14" s="4"/>
      <c r="N14" s="35">
        <f t="shared" si="1"/>
        <v>0</v>
      </c>
      <c r="O14" s="4"/>
      <c r="P14" s="41"/>
      <c r="Q14" s="37">
        <f t="shared" si="2"/>
        <v>0</v>
      </c>
    </row>
    <row r="15" spans="1:17" ht="27" customHeight="1" x14ac:dyDescent="0.4">
      <c r="A15" s="31">
        <v>9</v>
      </c>
      <c r="B15" s="40" t="s">
        <v>63</v>
      </c>
      <c r="C15" s="33">
        <f>基本情報入力!$K$5</f>
        <v>0</v>
      </c>
      <c r="D15" s="33">
        <f>基本情報入力!$K$6</f>
        <v>0</v>
      </c>
      <c r="E15" s="44"/>
      <c r="F15" s="2"/>
      <c r="G15" s="2"/>
      <c r="H15" s="46"/>
      <c r="I15" s="46"/>
      <c r="J15" s="46"/>
      <c r="K15" s="4"/>
      <c r="L15" s="35">
        <f t="shared" si="0"/>
        <v>0</v>
      </c>
      <c r="M15" s="4"/>
      <c r="N15" s="35">
        <f t="shared" si="1"/>
        <v>0</v>
      </c>
      <c r="O15" s="4"/>
      <c r="P15" s="41"/>
      <c r="Q15" s="37">
        <f t="shared" si="2"/>
        <v>0</v>
      </c>
    </row>
    <row r="16" spans="1:17" ht="27" customHeight="1" x14ac:dyDescent="0.4">
      <c r="A16" s="31">
        <v>10</v>
      </c>
      <c r="B16" s="40" t="s">
        <v>63</v>
      </c>
      <c r="C16" s="33">
        <f>基本情報入力!$K$5</f>
        <v>0</v>
      </c>
      <c r="D16" s="33">
        <f>基本情報入力!$K$6</f>
        <v>0</v>
      </c>
      <c r="E16" s="44"/>
      <c r="F16" s="2"/>
      <c r="G16" s="2"/>
      <c r="H16" s="46"/>
      <c r="I16" s="46"/>
      <c r="J16" s="46"/>
      <c r="K16" s="4"/>
      <c r="L16" s="35">
        <f t="shared" si="0"/>
        <v>0</v>
      </c>
      <c r="M16" s="4"/>
      <c r="N16" s="35">
        <f t="shared" si="1"/>
        <v>0</v>
      </c>
      <c r="O16" s="4"/>
      <c r="P16" s="41"/>
      <c r="Q16" s="37">
        <f t="shared" si="2"/>
        <v>0</v>
      </c>
    </row>
    <row r="17" spans="1:17" ht="27" customHeight="1" x14ac:dyDescent="0.4">
      <c r="A17" s="31">
        <v>11</v>
      </c>
      <c r="B17" s="40" t="s">
        <v>63</v>
      </c>
      <c r="C17" s="33">
        <f>基本情報入力!$K$5</f>
        <v>0</v>
      </c>
      <c r="D17" s="33">
        <f>基本情報入力!$K$6</f>
        <v>0</v>
      </c>
      <c r="E17" s="44"/>
      <c r="F17" s="2"/>
      <c r="G17" s="2"/>
      <c r="H17" s="46"/>
      <c r="I17" s="46"/>
      <c r="J17" s="46"/>
      <c r="K17" s="4"/>
      <c r="L17" s="35">
        <f t="shared" si="0"/>
        <v>0</v>
      </c>
      <c r="M17" s="4"/>
      <c r="N17" s="35">
        <f t="shared" si="1"/>
        <v>0</v>
      </c>
      <c r="O17" s="4"/>
      <c r="P17" s="41"/>
      <c r="Q17" s="37">
        <f t="shared" si="2"/>
        <v>0</v>
      </c>
    </row>
    <row r="18" spans="1:17" ht="27" customHeight="1" x14ac:dyDescent="0.4">
      <c r="A18" s="31">
        <v>12</v>
      </c>
      <c r="B18" s="40" t="s">
        <v>63</v>
      </c>
      <c r="C18" s="33">
        <f>基本情報入力!$K$5</f>
        <v>0</v>
      </c>
      <c r="D18" s="33">
        <f>基本情報入力!$K$6</f>
        <v>0</v>
      </c>
      <c r="E18" s="44"/>
      <c r="F18" s="2"/>
      <c r="G18" s="2"/>
      <c r="H18" s="46"/>
      <c r="I18" s="46"/>
      <c r="J18" s="46"/>
      <c r="K18" s="4"/>
      <c r="L18" s="35">
        <f t="shared" si="0"/>
        <v>0</v>
      </c>
      <c r="M18" s="4"/>
      <c r="N18" s="35">
        <f t="shared" si="1"/>
        <v>0</v>
      </c>
      <c r="O18" s="4"/>
      <c r="P18" s="41"/>
      <c r="Q18" s="37">
        <f t="shared" si="2"/>
        <v>0</v>
      </c>
    </row>
    <row r="19" spans="1:17" ht="27" customHeight="1" x14ac:dyDescent="0.4">
      <c r="A19" s="31">
        <v>13</v>
      </c>
      <c r="B19" s="40" t="s">
        <v>63</v>
      </c>
      <c r="C19" s="33">
        <f>基本情報入力!$K$5</f>
        <v>0</v>
      </c>
      <c r="D19" s="33">
        <f>基本情報入力!$K$6</f>
        <v>0</v>
      </c>
      <c r="E19" s="44"/>
      <c r="F19" s="2"/>
      <c r="G19" s="2"/>
      <c r="H19" s="46"/>
      <c r="I19" s="46"/>
      <c r="J19" s="46"/>
      <c r="K19" s="4"/>
      <c r="L19" s="35">
        <f t="shared" si="0"/>
        <v>0</v>
      </c>
      <c r="M19" s="4"/>
      <c r="N19" s="35">
        <f t="shared" si="1"/>
        <v>0</v>
      </c>
      <c r="O19" s="4"/>
      <c r="P19" s="41"/>
      <c r="Q19" s="37">
        <f t="shared" si="2"/>
        <v>0</v>
      </c>
    </row>
    <row r="20" spans="1:17" ht="27" customHeight="1" x14ac:dyDescent="0.4">
      <c r="A20" s="31">
        <v>14</v>
      </c>
      <c r="B20" s="40" t="s">
        <v>63</v>
      </c>
      <c r="C20" s="33">
        <f>基本情報入力!$K$5</f>
        <v>0</v>
      </c>
      <c r="D20" s="33">
        <f>基本情報入力!$K$6</f>
        <v>0</v>
      </c>
      <c r="E20" s="44"/>
      <c r="F20" s="2"/>
      <c r="G20" s="2"/>
      <c r="H20" s="46"/>
      <c r="I20" s="46"/>
      <c r="J20" s="46"/>
      <c r="K20" s="4"/>
      <c r="L20" s="35">
        <f t="shared" si="0"/>
        <v>0</v>
      </c>
      <c r="M20" s="4"/>
      <c r="N20" s="35">
        <f t="shared" si="1"/>
        <v>0</v>
      </c>
      <c r="O20" s="4"/>
      <c r="P20" s="41"/>
      <c r="Q20" s="37">
        <f t="shared" si="2"/>
        <v>0</v>
      </c>
    </row>
    <row r="21" spans="1:17" ht="27" customHeight="1" x14ac:dyDescent="0.4">
      <c r="A21" s="31">
        <v>15</v>
      </c>
      <c r="B21" s="40" t="s">
        <v>63</v>
      </c>
      <c r="C21" s="33">
        <f>基本情報入力!$K$5</f>
        <v>0</v>
      </c>
      <c r="D21" s="33">
        <f>基本情報入力!$K$6</f>
        <v>0</v>
      </c>
      <c r="E21" s="44"/>
      <c r="F21" s="2"/>
      <c r="G21" s="2"/>
      <c r="H21" s="46"/>
      <c r="I21" s="46"/>
      <c r="J21" s="46"/>
      <c r="K21" s="4"/>
      <c r="L21" s="35">
        <f t="shared" si="0"/>
        <v>0</v>
      </c>
      <c r="M21" s="4"/>
      <c r="N21" s="35">
        <f t="shared" si="1"/>
        <v>0</v>
      </c>
      <c r="O21" s="4"/>
      <c r="P21" s="41"/>
      <c r="Q21" s="37">
        <f t="shared" si="2"/>
        <v>0</v>
      </c>
    </row>
    <row r="22" spans="1:17" ht="27" customHeight="1" x14ac:dyDescent="0.4">
      <c r="A22" s="31">
        <v>16</v>
      </c>
      <c r="B22" s="40" t="s">
        <v>63</v>
      </c>
      <c r="C22" s="33">
        <f>基本情報入力!$K$5</f>
        <v>0</v>
      </c>
      <c r="D22" s="33">
        <f>基本情報入力!$K$6</f>
        <v>0</v>
      </c>
      <c r="E22" s="44"/>
      <c r="F22" s="2"/>
      <c r="G22" s="2"/>
      <c r="H22" s="46"/>
      <c r="I22" s="46"/>
      <c r="J22" s="46"/>
      <c r="K22" s="4"/>
      <c r="L22" s="35">
        <f t="shared" si="0"/>
        <v>0</v>
      </c>
      <c r="M22" s="4"/>
      <c r="N22" s="35">
        <f t="shared" si="1"/>
        <v>0</v>
      </c>
      <c r="O22" s="4"/>
      <c r="P22" s="41"/>
      <c r="Q22" s="37">
        <f t="shared" si="2"/>
        <v>0</v>
      </c>
    </row>
    <row r="23" spans="1:17" ht="27" customHeight="1" x14ac:dyDescent="0.4">
      <c r="A23" s="31">
        <v>17</v>
      </c>
      <c r="B23" s="40" t="s">
        <v>63</v>
      </c>
      <c r="C23" s="33">
        <f>基本情報入力!$K$5</f>
        <v>0</v>
      </c>
      <c r="D23" s="33">
        <f>基本情報入力!$K$6</f>
        <v>0</v>
      </c>
      <c r="E23" s="44"/>
      <c r="F23" s="2"/>
      <c r="G23" s="2"/>
      <c r="H23" s="46"/>
      <c r="I23" s="46"/>
      <c r="J23" s="46"/>
      <c r="K23" s="4"/>
      <c r="L23" s="35">
        <f t="shared" si="0"/>
        <v>0</v>
      </c>
      <c r="M23" s="4"/>
      <c r="N23" s="35">
        <f t="shared" si="1"/>
        <v>0</v>
      </c>
      <c r="O23" s="4"/>
      <c r="P23" s="41"/>
      <c r="Q23" s="37">
        <f t="shared" si="2"/>
        <v>0</v>
      </c>
    </row>
    <row r="24" spans="1:17" ht="27" customHeight="1" x14ac:dyDescent="0.4">
      <c r="A24" s="31">
        <v>18</v>
      </c>
      <c r="B24" s="40" t="s">
        <v>63</v>
      </c>
      <c r="C24" s="33">
        <f>基本情報入力!$K$5</f>
        <v>0</v>
      </c>
      <c r="D24" s="33">
        <f>基本情報入力!$K$6</f>
        <v>0</v>
      </c>
      <c r="E24" s="44"/>
      <c r="F24" s="2"/>
      <c r="G24" s="2"/>
      <c r="H24" s="46"/>
      <c r="I24" s="46"/>
      <c r="J24" s="46"/>
      <c r="K24" s="4"/>
      <c r="L24" s="35">
        <f t="shared" si="0"/>
        <v>0</v>
      </c>
      <c r="M24" s="4"/>
      <c r="N24" s="35">
        <f t="shared" si="1"/>
        <v>0</v>
      </c>
      <c r="O24" s="4"/>
      <c r="P24" s="41"/>
      <c r="Q24" s="37">
        <f t="shared" si="2"/>
        <v>0</v>
      </c>
    </row>
    <row r="25" spans="1:17" ht="27" customHeight="1" x14ac:dyDescent="0.4">
      <c r="A25" s="31">
        <v>19</v>
      </c>
      <c r="B25" s="40" t="s">
        <v>63</v>
      </c>
      <c r="C25" s="33">
        <f>基本情報入力!$K$5</f>
        <v>0</v>
      </c>
      <c r="D25" s="33">
        <f>基本情報入力!$K$6</f>
        <v>0</v>
      </c>
      <c r="E25" s="44"/>
      <c r="F25" s="2"/>
      <c r="G25" s="2"/>
      <c r="H25" s="46"/>
      <c r="I25" s="46"/>
      <c r="J25" s="46"/>
      <c r="K25" s="4"/>
      <c r="L25" s="35">
        <f t="shared" si="0"/>
        <v>0</v>
      </c>
      <c r="M25" s="4"/>
      <c r="N25" s="35">
        <f t="shared" si="1"/>
        <v>0</v>
      </c>
      <c r="O25" s="4"/>
      <c r="P25" s="41"/>
      <c r="Q25" s="37">
        <f t="shared" si="2"/>
        <v>0</v>
      </c>
    </row>
    <row r="26" spans="1:17" ht="27" customHeight="1" thickBot="1" x14ac:dyDescent="0.45">
      <c r="A26" s="31">
        <v>20</v>
      </c>
      <c r="B26" s="40" t="s">
        <v>63</v>
      </c>
      <c r="C26" s="33">
        <f>基本情報入力!$K$5</f>
        <v>0</v>
      </c>
      <c r="D26" s="33">
        <f>基本情報入力!$K$6</f>
        <v>0</v>
      </c>
      <c r="E26" s="44"/>
      <c r="F26" s="2"/>
      <c r="G26" s="2"/>
      <c r="H26" s="46"/>
      <c r="I26" s="46"/>
      <c r="J26" s="46"/>
      <c r="K26" s="4"/>
      <c r="L26" s="35">
        <f t="shared" si="0"/>
        <v>0</v>
      </c>
      <c r="M26" s="19"/>
      <c r="N26" s="35">
        <f t="shared" si="1"/>
        <v>0</v>
      </c>
      <c r="O26" s="19"/>
      <c r="P26" s="41"/>
      <c r="Q26" s="37">
        <f t="shared" si="2"/>
        <v>0</v>
      </c>
    </row>
    <row r="27" spans="1:17" ht="21" customHeight="1" x14ac:dyDescent="0.4">
      <c r="M27" s="70" t="s">
        <v>32</v>
      </c>
      <c r="N27" s="72">
        <f>SUM(Q7:Q26)</f>
        <v>0</v>
      </c>
      <c r="O27" s="73"/>
      <c r="P27" s="21"/>
    </row>
    <row r="28" spans="1:17" ht="19.5" customHeight="1" thickBot="1" x14ac:dyDescent="0.45">
      <c r="M28" s="71"/>
      <c r="N28" s="74"/>
      <c r="O28" s="75"/>
      <c r="P28" s="21"/>
    </row>
  </sheetData>
  <sheetProtection sheet="1" objects="1" scenarios="1"/>
  <mergeCells count="12">
    <mergeCell ref="M27:M28"/>
    <mergeCell ref="N27:O28"/>
    <mergeCell ref="A1:M1"/>
    <mergeCell ref="N1:Q1"/>
    <mergeCell ref="A4:A5"/>
    <mergeCell ref="B4:B5"/>
    <mergeCell ref="C4:C5"/>
    <mergeCell ref="D4:D5"/>
    <mergeCell ref="E4:E5"/>
    <mergeCell ref="F4:F5"/>
    <mergeCell ref="K4:L4"/>
    <mergeCell ref="M4:O4"/>
  </mergeCells>
  <phoneticPr fontId="1"/>
  <dataValidations count="1">
    <dataValidation type="list" allowBlank="1" showInputMessage="1" showErrorMessage="1" sqref="F6:F26">
      <formula1>"4600,37200"</formula1>
    </dataValidation>
  </dataValidations>
  <pageMargins left="0.70866141732283472" right="0.70866141732283472" top="0.74803149606299213" bottom="0.74803149606299213" header="0.31496062992125984" footer="0.31496062992125984"/>
  <pageSetup paperSize="9" scale="4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Q28"/>
  <sheetViews>
    <sheetView view="pageBreakPreview" zoomScale="73" zoomScaleNormal="100" zoomScaleSheetLayoutView="73" workbookViewId="0">
      <selection activeCell="F11" sqref="F11:F12"/>
    </sheetView>
  </sheetViews>
  <sheetFormatPr defaultRowHeight="18.75" x14ac:dyDescent="0.4"/>
  <cols>
    <col min="1" max="1" width="3.875" style="12" customWidth="1"/>
    <col min="2" max="2" width="4.875" style="12" customWidth="1"/>
    <col min="3" max="3" width="14.625" style="5" customWidth="1"/>
    <col min="4" max="4" width="16.75" style="5" customWidth="1"/>
    <col min="5" max="5" width="14.625" style="5" customWidth="1"/>
    <col min="6" max="6" width="15.25" style="5" customWidth="1"/>
    <col min="7" max="7" width="25.5" style="5" customWidth="1"/>
    <col min="8" max="8" width="36" style="5" customWidth="1"/>
    <col min="9" max="9" width="36.125" style="5" customWidth="1"/>
    <col min="10" max="10" width="28" style="5" customWidth="1"/>
    <col min="11" max="11" width="25.75" style="5" customWidth="1"/>
    <col min="12" max="12" width="17.875" style="5" customWidth="1"/>
    <col min="13" max="13" width="20.5" style="5" customWidth="1"/>
    <col min="14" max="14" width="15.875" style="5" customWidth="1"/>
    <col min="15" max="15" width="18.5" style="5" customWidth="1"/>
    <col min="16" max="16" width="2.5" style="42" customWidth="1"/>
    <col min="17" max="17" width="10.75" style="18" customWidth="1"/>
    <col min="18" max="19" width="9" style="5"/>
    <col min="20" max="20" width="10.125" style="5" bestFit="1" customWidth="1"/>
    <col min="21" max="16384" width="9" style="5"/>
  </cols>
  <sheetData>
    <row r="1" spans="1:17" ht="42.75" customHeight="1" x14ac:dyDescent="0.4">
      <c r="A1" s="58" t="s">
        <v>66</v>
      </c>
      <c r="B1" s="58"/>
      <c r="C1" s="58"/>
      <c r="D1" s="58"/>
      <c r="E1" s="58"/>
      <c r="F1" s="58"/>
      <c r="G1" s="58"/>
      <c r="H1" s="58"/>
      <c r="I1" s="58"/>
      <c r="J1" s="58"/>
      <c r="K1" s="58"/>
      <c r="L1" s="58"/>
      <c r="M1" s="58"/>
      <c r="N1" s="58"/>
      <c r="O1" s="58"/>
      <c r="P1" s="58"/>
      <c r="Q1" s="58"/>
    </row>
    <row r="2" spans="1:17" ht="26.25" customHeight="1" x14ac:dyDescent="0.4">
      <c r="A2" s="20"/>
      <c r="B2" s="20"/>
      <c r="C2" s="22"/>
      <c r="D2" s="23" t="s">
        <v>16</v>
      </c>
      <c r="E2" s="20"/>
      <c r="F2" s="20"/>
      <c r="G2" s="20"/>
      <c r="H2" s="20"/>
      <c r="I2" s="20"/>
      <c r="J2" s="20"/>
      <c r="K2" s="20"/>
      <c r="L2" s="20"/>
      <c r="M2" s="20"/>
      <c r="N2" s="20"/>
      <c r="O2" s="20"/>
      <c r="P2" s="24"/>
      <c r="Q2" s="25"/>
    </row>
    <row r="3" spans="1:17" ht="13.5" customHeight="1" x14ac:dyDescent="0.4">
      <c r="A3" s="20"/>
      <c r="B3" s="20"/>
      <c r="C3" s="20"/>
      <c r="D3" s="20"/>
      <c r="E3" s="20"/>
      <c r="F3" s="20"/>
      <c r="G3" s="20"/>
      <c r="H3" s="20"/>
      <c r="I3" s="20"/>
      <c r="J3" s="20"/>
      <c r="K3" s="20"/>
      <c r="L3" s="20"/>
      <c r="M3" s="20"/>
      <c r="N3" s="20"/>
      <c r="O3" s="20"/>
      <c r="P3" s="24"/>
      <c r="Q3" s="25"/>
    </row>
    <row r="4" spans="1:17" ht="29.45" customHeight="1" x14ac:dyDescent="0.4">
      <c r="A4" s="78"/>
      <c r="B4" s="77" t="s">
        <v>5</v>
      </c>
      <c r="C4" s="77" t="s">
        <v>6</v>
      </c>
      <c r="D4" s="77" t="s">
        <v>7</v>
      </c>
      <c r="E4" s="77" t="s">
        <v>8</v>
      </c>
      <c r="F4" s="77" t="s">
        <v>11</v>
      </c>
      <c r="G4" s="26" t="s">
        <v>28</v>
      </c>
      <c r="H4" s="26" t="s">
        <v>29</v>
      </c>
      <c r="I4" s="26" t="s">
        <v>30</v>
      </c>
      <c r="J4" s="26" t="s">
        <v>31</v>
      </c>
      <c r="K4" s="76" t="s">
        <v>37</v>
      </c>
      <c r="L4" s="76"/>
      <c r="M4" s="76" t="s">
        <v>36</v>
      </c>
      <c r="N4" s="76"/>
      <c r="O4" s="76"/>
      <c r="P4" s="27"/>
      <c r="Q4" s="28"/>
    </row>
    <row r="5" spans="1:17" ht="89.25" customHeight="1" x14ac:dyDescent="0.4">
      <c r="A5" s="78"/>
      <c r="B5" s="77"/>
      <c r="C5" s="77"/>
      <c r="D5" s="77"/>
      <c r="E5" s="77"/>
      <c r="F5" s="77"/>
      <c r="G5" s="26" t="s">
        <v>23</v>
      </c>
      <c r="H5" s="26" t="s">
        <v>39</v>
      </c>
      <c r="I5" s="26" t="s">
        <v>40</v>
      </c>
      <c r="J5" s="26" t="s">
        <v>69</v>
      </c>
      <c r="K5" s="26" t="s">
        <v>20</v>
      </c>
      <c r="L5" s="26" t="s">
        <v>10</v>
      </c>
      <c r="M5" s="29" t="s">
        <v>20</v>
      </c>
      <c r="N5" s="26" t="s">
        <v>10</v>
      </c>
      <c r="O5" s="30" t="s">
        <v>12</v>
      </c>
      <c r="P5" s="27"/>
      <c r="Q5" s="27"/>
    </row>
    <row r="6" spans="1:17" ht="27" customHeight="1" x14ac:dyDescent="0.4">
      <c r="A6" s="31" t="s">
        <v>21</v>
      </c>
      <c r="B6" s="32" t="s">
        <v>65</v>
      </c>
      <c r="C6" s="33">
        <v>12345</v>
      </c>
      <c r="D6" s="33" t="s">
        <v>22</v>
      </c>
      <c r="E6" s="33">
        <v>1234567890</v>
      </c>
      <c r="F6" s="34">
        <v>4600</v>
      </c>
      <c r="G6" s="34">
        <v>3</v>
      </c>
      <c r="H6" s="34"/>
      <c r="I6" s="34"/>
      <c r="J6" s="34"/>
      <c r="K6" s="35">
        <v>40000</v>
      </c>
      <c r="L6" s="35">
        <f>IF(ROUNDDOWN(K6/10,0)&gt;F6,F6,ROUNDDOWN(K6/10,0))</f>
        <v>4000</v>
      </c>
      <c r="M6" s="35">
        <v>50000</v>
      </c>
      <c r="N6" s="35">
        <f>IF(ROUNDDOWN(M6/10,0)&gt;F6,F6,ROUNDDOWN(M6/10,0))</f>
        <v>4600</v>
      </c>
      <c r="O6" s="35">
        <v>1000</v>
      </c>
      <c r="P6" s="36"/>
      <c r="Q6" s="37">
        <f>IF(L6&lt;&gt;O6,N6-O6,N6-L6)</f>
        <v>3600</v>
      </c>
    </row>
    <row r="7" spans="1:17" ht="27" customHeight="1" x14ac:dyDescent="0.4">
      <c r="A7" s="31">
        <v>1</v>
      </c>
      <c r="B7" s="38" t="s">
        <v>65</v>
      </c>
      <c r="C7" s="33">
        <f>基本情報入力!$K$5</f>
        <v>0</v>
      </c>
      <c r="D7" s="33">
        <f>基本情報入力!$K$6</f>
        <v>0</v>
      </c>
      <c r="E7" s="43"/>
      <c r="F7" s="1"/>
      <c r="G7" s="1"/>
      <c r="H7" s="45"/>
      <c r="I7" s="45"/>
      <c r="J7" s="45"/>
      <c r="K7" s="3"/>
      <c r="L7" s="35">
        <f t="shared" ref="L7:L26" si="0">IF(ROUNDDOWN(K7/10,0)&gt;F7,F7,ROUNDDOWN(K7/10,0))</f>
        <v>0</v>
      </c>
      <c r="M7" s="3"/>
      <c r="N7" s="35">
        <f t="shared" ref="N7:N26" si="1">IF(ROUNDDOWN(M7/10,0)&gt;F7,F7,ROUNDDOWN(M7/10,0))</f>
        <v>0</v>
      </c>
      <c r="O7" s="3"/>
      <c r="P7" s="39"/>
      <c r="Q7" s="37">
        <f t="shared" ref="Q7:Q26" si="2">IF(L7&lt;&gt;O7,N7-O7,N7-L7)</f>
        <v>0</v>
      </c>
    </row>
    <row r="8" spans="1:17" ht="27" customHeight="1" x14ac:dyDescent="0.4">
      <c r="A8" s="31">
        <v>2</v>
      </c>
      <c r="B8" s="40" t="s">
        <v>65</v>
      </c>
      <c r="C8" s="33">
        <f>基本情報入力!$K$5</f>
        <v>0</v>
      </c>
      <c r="D8" s="33">
        <f>基本情報入力!$K$6</f>
        <v>0</v>
      </c>
      <c r="E8" s="44"/>
      <c r="F8" s="2"/>
      <c r="G8" s="2"/>
      <c r="H8" s="46"/>
      <c r="I8" s="46"/>
      <c r="J8" s="46"/>
      <c r="K8" s="4"/>
      <c r="L8" s="35">
        <f t="shared" si="0"/>
        <v>0</v>
      </c>
      <c r="M8" s="4"/>
      <c r="N8" s="35">
        <f t="shared" si="1"/>
        <v>0</v>
      </c>
      <c r="O8" s="4"/>
      <c r="P8" s="41"/>
      <c r="Q8" s="37">
        <f t="shared" si="2"/>
        <v>0</v>
      </c>
    </row>
    <row r="9" spans="1:17" ht="27" customHeight="1" x14ac:dyDescent="0.4">
      <c r="A9" s="31">
        <v>3</v>
      </c>
      <c r="B9" s="40" t="s">
        <v>65</v>
      </c>
      <c r="C9" s="33">
        <f>基本情報入力!$K$5</f>
        <v>0</v>
      </c>
      <c r="D9" s="33">
        <f>基本情報入力!$K$6</f>
        <v>0</v>
      </c>
      <c r="E9" s="44"/>
      <c r="F9" s="2"/>
      <c r="G9" s="2"/>
      <c r="H9" s="46"/>
      <c r="I9" s="46"/>
      <c r="J9" s="46"/>
      <c r="K9" s="4"/>
      <c r="L9" s="35">
        <f t="shared" si="0"/>
        <v>0</v>
      </c>
      <c r="M9" s="4"/>
      <c r="N9" s="35">
        <f t="shared" si="1"/>
        <v>0</v>
      </c>
      <c r="O9" s="4"/>
      <c r="P9" s="41"/>
      <c r="Q9" s="37">
        <f t="shared" si="2"/>
        <v>0</v>
      </c>
    </row>
    <row r="10" spans="1:17" ht="27" customHeight="1" x14ac:dyDescent="0.4">
      <c r="A10" s="31">
        <v>4</v>
      </c>
      <c r="B10" s="40" t="s">
        <v>65</v>
      </c>
      <c r="C10" s="33">
        <f>基本情報入力!$K$5</f>
        <v>0</v>
      </c>
      <c r="D10" s="33">
        <f>基本情報入力!$K$6</f>
        <v>0</v>
      </c>
      <c r="E10" s="44"/>
      <c r="F10" s="2"/>
      <c r="G10" s="2"/>
      <c r="H10" s="46"/>
      <c r="I10" s="46"/>
      <c r="J10" s="46"/>
      <c r="K10" s="4"/>
      <c r="L10" s="35">
        <f t="shared" si="0"/>
        <v>0</v>
      </c>
      <c r="M10" s="4"/>
      <c r="N10" s="35">
        <f t="shared" si="1"/>
        <v>0</v>
      </c>
      <c r="O10" s="4"/>
      <c r="P10" s="41"/>
      <c r="Q10" s="37">
        <f t="shared" si="2"/>
        <v>0</v>
      </c>
    </row>
    <row r="11" spans="1:17" ht="27" customHeight="1" x14ac:dyDescent="0.4">
      <c r="A11" s="31">
        <v>5</v>
      </c>
      <c r="B11" s="40" t="s">
        <v>65</v>
      </c>
      <c r="C11" s="33">
        <f>基本情報入力!$K$5</f>
        <v>0</v>
      </c>
      <c r="D11" s="33">
        <f>基本情報入力!$K$6</f>
        <v>0</v>
      </c>
      <c r="E11" s="44"/>
      <c r="F11" s="2"/>
      <c r="G11" s="2"/>
      <c r="H11" s="46"/>
      <c r="I11" s="46"/>
      <c r="J11" s="46"/>
      <c r="K11" s="4"/>
      <c r="L11" s="35">
        <f t="shared" si="0"/>
        <v>0</v>
      </c>
      <c r="M11" s="4"/>
      <c r="N11" s="35">
        <f t="shared" si="1"/>
        <v>0</v>
      </c>
      <c r="O11" s="4"/>
      <c r="P11" s="41"/>
      <c r="Q11" s="37">
        <f t="shared" si="2"/>
        <v>0</v>
      </c>
    </row>
    <row r="12" spans="1:17" ht="27" customHeight="1" x14ac:dyDescent="0.4">
      <c r="A12" s="31">
        <v>6</v>
      </c>
      <c r="B12" s="40" t="s">
        <v>65</v>
      </c>
      <c r="C12" s="33">
        <f>基本情報入力!$K$5</f>
        <v>0</v>
      </c>
      <c r="D12" s="33">
        <f>基本情報入力!$K$6</f>
        <v>0</v>
      </c>
      <c r="E12" s="44"/>
      <c r="F12" s="2"/>
      <c r="G12" s="2"/>
      <c r="H12" s="46"/>
      <c r="I12" s="46"/>
      <c r="J12" s="46"/>
      <c r="K12" s="4"/>
      <c r="L12" s="35">
        <f t="shared" si="0"/>
        <v>0</v>
      </c>
      <c r="M12" s="4"/>
      <c r="N12" s="35">
        <f t="shared" si="1"/>
        <v>0</v>
      </c>
      <c r="O12" s="4"/>
      <c r="P12" s="41"/>
      <c r="Q12" s="37">
        <f t="shared" si="2"/>
        <v>0</v>
      </c>
    </row>
    <row r="13" spans="1:17" ht="27" customHeight="1" x14ac:dyDescent="0.4">
      <c r="A13" s="31">
        <v>7</v>
      </c>
      <c r="B13" s="40" t="s">
        <v>65</v>
      </c>
      <c r="C13" s="33">
        <f>基本情報入力!$K$5</f>
        <v>0</v>
      </c>
      <c r="D13" s="33">
        <f>基本情報入力!$K$6</f>
        <v>0</v>
      </c>
      <c r="E13" s="44"/>
      <c r="F13" s="2"/>
      <c r="G13" s="2"/>
      <c r="H13" s="46"/>
      <c r="I13" s="46"/>
      <c r="J13" s="46"/>
      <c r="K13" s="4"/>
      <c r="L13" s="35">
        <f t="shared" si="0"/>
        <v>0</v>
      </c>
      <c r="M13" s="4"/>
      <c r="N13" s="35">
        <f t="shared" si="1"/>
        <v>0</v>
      </c>
      <c r="O13" s="4"/>
      <c r="P13" s="41"/>
      <c r="Q13" s="37">
        <f t="shared" si="2"/>
        <v>0</v>
      </c>
    </row>
    <row r="14" spans="1:17" ht="27" customHeight="1" x14ac:dyDescent="0.4">
      <c r="A14" s="31">
        <v>8</v>
      </c>
      <c r="B14" s="40" t="s">
        <v>65</v>
      </c>
      <c r="C14" s="33">
        <f>基本情報入力!$K$5</f>
        <v>0</v>
      </c>
      <c r="D14" s="33">
        <f>基本情報入力!$K$6</f>
        <v>0</v>
      </c>
      <c r="E14" s="44"/>
      <c r="F14" s="2"/>
      <c r="G14" s="2"/>
      <c r="H14" s="46"/>
      <c r="I14" s="46"/>
      <c r="J14" s="46"/>
      <c r="K14" s="4"/>
      <c r="L14" s="35">
        <f t="shared" si="0"/>
        <v>0</v>
      </c>
      <c r="M14" s="4"/>
      <c r="N14" s="35">
        <f t="shared" si="1"/>
        <v>0</v>
      </c>
      <c r="O14" s="4"/>
      <c r="P14" s="41"/>
      <c r="Q14" s="37">
        <f t="shared" si="2"/>
        <v>0</v>
      </c>
    </row>
    <row r="15" spans="1:17" ht="27" customHeight="1" x14ac:dyDescent="0.4">
      <c r="A15" s="31">
        <v>9</v>
      </c>
      <c r="B15" s="40" t="s">
        <v>65</v>
      </c>
      <c r="C15" s="33">
        <f>基本情報入力!$K$5</f>
        <v>0</v>
      </c>
      <c r="D15" s="33">
        <f>基本情報入力!$K$6</f>
        <v>0</v>
      </c>
      <c r="E15" s="44"/>
      <c r="F15" s="2"/>
      <c r="G15" s="2"/>
      <c r="H15" s="46"/>
      <c r="I15" s="46"/>
      <c r="J15" s="46"/>
      <c r="K15" s="4"/>
      <c r="L15" s="35">
        <f t="shared" si="0"/>
        <v>0</v>
      </c>
      <c r="M15" s="4"/>
      <c r="N15" s="35">
        <f t="shared" si="1"/>
        <v>0</v>
      </c>
      <c r="O15" s="4"/>
      <c r="P15" s="41"/>
      <c r="Q15" s="37">
        <f t="shared" si="2"/>
        <v>0</v>
      </c>
    </row>
    <row r="16" spans="1:17" ht="27" customHeight="1" x14ac:dyDescent="0.4">
      <c r="A16" s="31">
        <v>10</v>
      </c>
      <c r="B16" s="40" t="s">
        <v>65</v>
      </c>
      <c r="C16" s="33">
        <f>基本情報入力!$K$5</f>
        <v>0</v>
      </c>
      <c r="D16" s="33">
        <f>基本情報入力!$K$6</f>
        <v>0</v>
      </c>
      <c r="E16" s="44"/>
      <c r="F16" s="2"/>
      <c r="G16" s="2"/>
      <c r="H16" s="46"/>
      <c r="I16" s="46"/>
      <c r="J16" s="46"/>
      <c r="K16" s="4"/>
      <c r="L16" s="35">
        <f t="shared" si="0"/>
        <v>0</v>
      </c>
      <c r="M16" s="4"/>
      <c r="N16" s="35">
        <f t="shared" si="1"/>
        <v>0</v>
      </c>
      <c r="O16" s="4"/>
      <c r="P16" s="41"/>
      <c r="Q16" s="37">
        <f t="shared" si="2"/>
        <v>0</v>
      </c>
    </row>
    <row r="17" spans="1:17" ht="27" customHeight="1" x14ac:dyDescent="0.4">
      <c r="A17" s="31">
        <v>11</v>
      </c>
      <c r="B17" s="40" t="s">
        <v>65</v>
      </c>
      <c r="C17" s="33">
        <f>基本情報入力!$K$5</f>
        <v>0</v>
      </c>
      <c r="D17" s="33">
        <f>基本情報入力!$K$6</f>
        <v>0</v>
      </c>
      <c r="E17" s="44"/>
      <c r="F17" s="2"/>
      <c r="G17" s="2"/>
      <c r="H17" s="46"/>
      <c r="I17" s="46"/>
      <c r="J17" s="46"/>
      <c r="K17" s="4"/>
      <c r="L17" s="35">
        <f t="shared" si="0"/>
        <v>0</v>
      </c>
      <c r="M17" s="4"/>
      <c r="N17" s="35">
        <f t="shared" si="1"/>
        <v>0</v>
      </c>
      <c r="O17" s="4"/>
      <c r="P17" s="41"/>
      <c r="Q17" s="37">
        <f t="shared" si="2"/>
        <v>0</v>
      </c>
    </row>
    <row r="18" spans="1:17" ht="27" customHeight="1" x14ac:dyDescent="0.4">
      <c r="A18" s="31">
        <v>12</v>
      </c>
      <c r="B18" s="40" t="s">
        <v>65</v>
      </c>
      <c r="C18" s="33">
        <f>基本情報入力!$K$5</f>
        <v>0</v>
      </c>
      <c r="D18" s="33">
        <f>基本情報入力!$K$6</f>
        <v>0</v>
      </c>
      <c r="E18" s="44"/>
      <c r="F18" s="2"/>
      <c r="G18" s="2"/>
      <c r="H18" s="46"/>
      <c r="I18" s="46"/>
      <c r="J18" s="46"/>
      <c r="K18" s="4"/>
      <c r="L18" s="35">
        <f t="shared" si="0"/>
        <v>0</v>
      </c>
      <c r="M18" s="4"/>
      <c r="N18" s="35">
        <f t="shared" si="1"/>
        <v>0</v>
      </c>
      <c r="O18" s="4"/>
      <c r="P18" s="41"/>
      <c r="Q18" s="37">
        <f t="shared" si="2"/>
        <v>0</v>
      </c>
    </row>
    <row r="19" spans="1:17" ht="27" customHeight="1" x14ac:dyDescent="0.4">
      <c r="A19" s="31">
        <v>13</v>
      </c>
      <c r="B19" s="40" t="s">
        <v>65</v>
      </c>
      <c r="C19" s="33">
        <f>基本情報入力!$K$5</f>
        <v>0</v>
      </c>
      <c r="D19" s="33">
        <f>基本情報入力!$K$6</f>
        <v>0</v>
      </c>
      <c r="E19" s="44"/>
      <c r="F19" s="2"/>
      <c r="G19" s="2"/>
      <c r="H19" s="46"/>
      <c r="I19" s="46"/>
      <c r="J19" s="46"/>
      <c r="K19" s="4"/>
      <c r="L19" s="35">
        <f t="shared" si="0"/>
        <v>0</v>
      </c>
      <c r="M19" s="4"/>
      <c r="N19" s="35">
        <f t="shared" si="1"/>
        <v>0</v>
      </c>
      <c r="O19" s="4"/>
      <c r="P19" s="41"/>
      <c r="Q19" s="37">
        <f t="shared" si="2"/>
        <v>0</v>
      </c>
    </row>
    <row r="20" spans="1:17" ht="27" customHeight="1" x14ac:dyDescent="0.4">
      <c r="A20" s="31">
        <v>14</v>
      </c>
      <c r="B20" s="40" t="s">
        <v>65</v>
      </c>
      <c r="C20" s="33">
        <f>基本情報入力!$K$5</f>
        <v>0</v>
      </c>
      <c r="D20" s="33">
        <f>基本情報入力!$K$6</f>
        <v>0</v>
      </c>
      <c r="E20" s="44"/>
      <c r="F20" s="2"/>
      <c r="G20" s="2"/>
      <c r="H20" s="46"/>
      <c r="I20" s="46"/>
      <c r="J20" s="46"/>
      <c r="K20" s="4"/>
      <c r="L20" s="35">
        <f t="shared" si="0"/>
        <v>0</v>
      </c>
      <c r="M20" s="4"/>
      <c r="N20" s="35">
        <f t="shared" si="1"/>
        <v>0</v>
      </c>
      <c r="O20" s="4"/>
      <c r="P20" s="41"/>
      <c r="Q20" s="37">
        <f t="shared" si="2"/>
        <v>0</v>
      </c>
    </row>
    <row r="21" spans="1:17" ht="27" customHeight="1" x14ac:dyDescent="0.4">
      <c r="A21" s="31">
        <v>15</v>
      </c>
      <c r="B21" s="40" t="s">
        <v>65</v>
      </c>
      <c r="C21" s="33">
        <f>基本情報入力!$K$5</f>
        <v>0</v>
      </c>
      <c r="D21" s="33">
        <f>基本情報入力!$K$6</f>
        <v>0</v>
      </c>
      <c r="E21" s="44"/>
      <c r="F21" s="2"/>
      <c r="G21" s="2"/>
      <c r="H21" s="46"/>
      <c r="I21" s="46"/>
      <c r="J21" s="46"/>
      <c r="K21" s="4"/>
      <c r="L21" s="35">
        <f t="shared" si="0"/>
        <v>0</v>
      </c>
      <c r="M21" s="4"/>
      <c r="N21" s="35">
        <f t="shared" si="1"/>
        <v>0</v>
      </c>
      <c r="O21" s="4"/>
      <c r="P21" s="41"/>
      <c r="Q21" s="37">
        <f t="shared" si="2"/>
        <v>0</v>
      </c>
    </row>
    <row r="22" spans="1:17" ht="27" customHeight="1" x14ac:dyDescent="0.4">
      <c r="A22" s="31">
        <v>16</v>
      </c>
      <c r="B22" s="40" t="s">
        <v>65</v>
      </c>
      <c r="C22" s="33">
        <f>基本情報入力!$K$5</f>
        <v>0</v>
      </c>
      <c r="D22" s="33">
        <f>基本情報入力!$K$6</f>
        <v>0</v>
      </c>
      <c r="E22" s="44"/>
      <c r="F22" s="2"/>
      <c r="G22" s="2"/>
      <c r="H22" s="46"/>
      <c r="I22" s="46"/>
      <c r="J22" s="46"/>
      <c r="K22" s="4"/>
      <c r="L22" s="35">
        <f t="shared" si="0"/>
        <v>0</v>
      </c>
      <c r="M22" s="4"/>
      <c r="N22" s="35">
        <f t="shared" si="1"/>
        <v>0</v>
      </c>
      <c r="O22" s="4"/>
      <c r="P22" s="41"/>
      <c r="Q22" s="37">
        <f t="shared" si="2"/>
        <v>0</v>
      </c>
    </row>
    <row r="23" spans="1:17" ht="27" customHeight="1" x14ac:dyDescent="0.4">
      <c r="A23" s="31">
        <v>17</v>
      </c>
      <c r="B23" s="40" t="s">
        <v>65</v>
      </c>
      <c r="C23" s="33">
        <f>基本情報入力!$K$5</f>
        <v>0</v>
      </c>
      <c r="D23" s="33">
        <f>基本情報入力!$K$6</f>
        <v>0</v>
      </c>
      <c r="E23" s="44"/>
      <c r="F23" s="2"/>
      <c r="G23" s="2"/>
      <c r="H23" s="46"/>
      <c r="I23" s="46"/>
      <c r="J23" s="46"/>
      <c r="K23" s="4"/>
      <c r="L23" s="35">
        <f t="shared" si="0"/>
        <v>0</v>
      </c>
      <c r="M23" s="4"/>
      <c r="N23" s="35">
        <f t="shared" si="1"/>
        <v>0</v>
      </c>
      <c r="O23" s="4"/>
      <c r="P23" s="41"/>
      <c r="Q23" s="37">
        <f t="shared" si="2"/>
        <v>0</v>
      </c>
    </row>
    <row r="24" spans="1:17" ht="27" customHeight="1" x14ac:dyDescent="0.4">
      <c r="A24" s="31">
        <v>18</v>
      </c>
      <c r="B24" s="40" t="s">
        <v>65</v>
      </c>
      <c r="C24" s="33">
        <f>基本情報入力!$K$5</f>
        <v>0</v>
      </c>
      <c r="D24" s="33">
        <f>基本情報入力!$K$6</f>
        <v>0</v>
      </c>
      <c r="E24" s="44"/>
      <c r="F24" s="2"/>
      <c r="G24" s="2"/>
      <c r="H24" s="46"/>
      <c r="I24" s="46"/>
      <c r="J24" s="46"/>
      <c r="K24" s="4"/>
      <c r="L24" s="35">
        <f t="shared" si="0"/>
        <v>0</v>
      </c>
      <c r="M24" s="4"/>
      <c r="N24" s="35">
        <f t="shared" si="1"/>
        <v>0</v>
      </c>
      <c r="O24" s="4"/>
      <c r="P24" s="41"/>
      <c r="Q24" s="37">
        <f t="shared" si="2"/>
        <v>0</v>
      </c>
    </row>
    <row r="25" spans="1:17" ht="27" customHeight="1" x14ac:dyDescent="0.4">
      <c r="A25" s="31">
        <v>19</v>
      </c>
      <c r="B25" s="40" t="s">
        <v>65</v>
      </c>
      <c r="C25" s="33">
        <f>基本情報入力!$K$5</f>
        <v>0</v>
      </c>
      <c r="D25" s="33">
        <f>基本情報入力!$K$6</f>
        <v>0</v>
      </c>
      <c r="E25" s="44"/>
      <c r="F25" s="2"/>
      <c r="G25" s="2"/>
      <c r="H25" s="46"/>
      <c r="I25" s="46"/>
      <c r="J25" s="46"/>
      <c r="K25" s="4"/>
      <c r="L25" s="35">
        <f t="shared" si="0"/>
        <v>0</v>
      </c>
      <c r="M25" s="4"/>
      <c r="N25" s="35">
        <f t="shared" si="1"/>
        <v>0</v>
      </c>
      <c r="O25" s="4"/>
      <c r="P25" s="41"/>
      <c r="Q25" s="37">
        <f t="shared" si="2"/>
        <v>0</v>
      </c>
    </row>
    <row r="26" spans="1:17" ht="27" customHeight="1" thickBot="1" x14ac:dyDescent="0.45">
      <c r="A26" s="31">
        <v>20</v>
      </c>
      <c r="B26" s="40" t="s">
        <v>65</v>
      </c>
      <c r="C26" s="33">
        <f>基本情報入力!$K$5</f>
        <v>0</v>
      </c>
      <c r="D26" s="33">
        <f>基本情報入力!$K$6</f>
        <v>0</v>
      </c>
      <c r="E26" s="44"/>
      <c r="F26" s="2"/>
      <c r="G26" s="2"/>
      <c r="H26" s="46"/>
      <c r="I26" s="46"/>
      <c r="J26" s="46"/>
      <c r="K26" s="4"/>
      <c r="L26" s="35">
        <f t="shared" si="0"/>
        <v>0</v>
      </c>
      <c r="M26" s="19"/>
      <c r="N26" s="35">
        <f t="shared" si="1"/>
        <v>0</v>
      </c>
      <c r="O26" s="19"/>
      <c r="P26" s="41"/>
      <c r="Q26" s="37">
        <f t="shared" si="2"/>
        <v>0</v>
      </c>
    </row>
    <row r="27" spans="1:17" ht="21" customHeight="1" x14ac:dyDescent="0.4">
      <c r="M27" s="70" t="s">
        <v>32</v>
      </c>
      <c r="N27" s="72">
        <f>SUM(Q7:Q26)</f>
        <v>0</v>
      </c>
      <c r="O27" s="73"/>
      <c r="P27" s="21"/>
    </row>
    <row r="28" spans="1:17" ht="19.5" customHeight="1" thickBot="1" x14ac:dyDescent="0.45">
      <c r="M28" s="71"/>
      <c r="N28" s="74"/>
      <c r="O28" s="75"/>
      <c r="P28" s="21"/>
    </row>
  </sheetData>
  <sheetProtection sheet="1" objects="1" scenarios="1"/>
  <mergeCells count="12">
    <mergeCell ref="M27:M28"/>
    <mergeCell ref="N27:O28"/>
    <mergeCell ref="A1:M1"/>
    <mergeCell ref="N1:Q1"/>
    <mergeCell ref="A4:A5"/>
    <mergeCell ref="B4:B5"/>
    <mergeCell ref="C4:C5"/>
    <mergeCell ref="D4:D5"/>
    <mergeCell ref="E4:E5"/>
    <mergeCell ref="F4:F5"/>
    <mergeCell ref="K4:L4"/>
    <mergeCell ref="M4:O4"/>
  </mergeCells>
  <phoneticPr fontId="1"/>
  <dataValidations count="1">
    <dataValidation type="list" allowBlank="1" showInputMessage="1" showErrorMessage="1" sqref="F6:F26">
      <formula1>"4600,37200"</formula1>
    </dataValidation>
  </dataValidations>
  <pageMargins left="0.70866141732283472" right="0.70866141732283472" top="0.74803149606299213" bottom="0.74803149606299213" header="0.31496062992125984" footer="0.31496062992125984"/>
  <pageSetup paperSize="9" scale="4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Q28"/>
  <sheetViews>
    <sheetView view="pageBreakPreview" zoomScale="73" zoomScaleNormal="100" zoomScaleSheetLayoutView="73" workbookViewId="0">
      <selection activeCell="H13" sqref="H13"/>
    </sheetView>
  </sheetViews>
  <sheetFormatPr defaultRowHeight="18.75" x14ac:dyDescent="0.4"/>
  <cols>
    <col min="1" max="1" width="3.875" style="12" customWidth="1"/>
    <col min="2" max="2" width="4.875" style="12" customWidth="1"/>
    <col min="3" max="3" width="14.625" style="5" customWidth="1"/>
    <col min="4" max="4" width="16.75" style="5" customWidth="1"/>
    <col min="5" max="5" width="14.625" style="5" customWidth="1"/>
    <col min="6" max="6" width="15.25" style="5" customWidth="1"/>
    <col min="7" max="7" width="25.5" style="5" customWidth="1"/>
    <col min="8" max="8" width="36" style="5" customWidth="1"/>
    <col min="9" max="9" width="36.125" style="5" customWidth="1"/>
    <col min="10" max="10" width="28" style="5" customWidth="1"/>
    <col min="11" max="11" width="25.75" style="5" customWidth="1"/>
    <col min="12" max="12" width="17.875" style="5" customWidth="1"/>
    <col min="13" max="13" width="20.5" style="5" customWidth="1"/>
    <col min="14" max="14" width="15.875" style="5" customWidth="1"/>
    <col min="15" max="15" width="18.5" style="5" customWidth="1"/>
    <col min="16" max="16" width="2.5" style="42" customWidth="1"/>
    <col min="17" max="17" width="10.75" style="18" customWidth="1"/>
    <col min="18" max="19" width="9" style="5"/>
    <col min="20" max="20" width="10.125" style="5" bestFit="1" customWidth="1"/>
    <col min="21" max="16384" width="9" style="5"/>
  </cols>
  <sheetData>
    <row r="1" spans="1:17" ht="42.75" customHeight="1" x14ac:dyDescent="0.4">
      <c r="A1" s="58" t="s">
        <v>68</v>
      </c>
      <c r="B1" s="58"/>
      <c r="C1" s="58"/>
      <c r="D1" s="58"/>
      <c r="E1" s="58"/>
      <c r="F1" s="58"/>
      <c r="G1" s="58"/>
      <c r="H1" s="58"/>
      <c r="I1" s="58"/>
      <c r="J1" s="58"/>
      <c r="K1" s="58"/>
      <c r="L1" s="58"/>
      <c r="M1" s="58"/>
      <c r="N1" s="58"/>
      <c r="O1" s="58"/>
      <c r="P1" s="58"/>
      <c r="Q1" s="58"/>
    </row>
    <row r="2" spans="1:17" ht="26.25" customHeight="1" x14ac:dyDescent="0.4">
      <c r="A2" s="20"/>
      <c r="B2" s="20"/>
      <c r="C2" s="22"/>
      <c r="D2" s="23" t="s">
        <v>16</v>
      </c>
      <c r="E2" s="20"/>
      <c r="F2" s="20"/>
      <c r="G2" s="20"/>
      <c r="H2" s="20"/>
      <c r="I2" s="20"/>
      <c r="J2" s="20"/>
      <c r="K2" s="20"/>
      <c r="L2" s="20"/>
      <c r="M2" s="20"/>
      <c r="N2" s="20"/>
      <c r="O2" s="20"/>
      <c r="P2" s="24"/>
      <c r="Q2" s="25"/>
    </row>
    <row r="3" spans="1:17" ht="13.5" customHeight="1" x14ac:dyDescent="0.4">
      <c r="A3" s="20"/>
      <c r="B3" s="20"/>
      <c r="C3" s="20"/>
      <c r="D3" s="20"/>
      <c r="E3" s="20"/>
      <c r="F3" s="20"/>
      <c r="G3" s="20"/>
      <c r="H3" s="20"/>
      <c r="I3" s="20"/>
      <c r="J3" s="20"/>
      <c r="K3" s="20"/>
      <c r="L3" s="20"/>
      <c r="M3" s="20"/>
      <c r="N3" s="20"/>
      <c r="O3" s="20"/>
      <c r="P3" s="24"/>
      <c r="Q3" s="25"/>
    </row>
    <row r="4" spans="1:17" ht="29.45" customHeight="1" x14ac:dyDescent="0.4">
      <c r="A4" s="78"/>
      <c r="B4" s="77" t="s">
        <v>5</v>
      </c>
      <c r="C4" s="77" t="s">
        <v>6</v>
      </c>
      <c r="D4" s="77" t="s">
        <v>7</v>
      </c>
      <c r="E4" s="77" t="s">
        <v>8</v>
      </c>
      <c r="F4" s="77" t="s">
        <v>11</v>
      </c>
      <c r="G4" s="26" t="s">
        <v>28</v>
      </c>
      <c r="H4" s="26" t="s">
        <v>29</v>
      </c>
      <c r="I4" s="26" t="s">
        <v>30</v>
      </c>
      <c r="J4" s="26" t="s">
        <v>31</v>
      </c>
      <c r="K4" s="76" t="s">
        <v>37</v>
      </c>
      <c r="L4" s="76"/>
      <c r="M4" s="76" t="s">
        <v>36</v>
      </c>
      <c r="N4" s="76"/>
      <c r="O4" s="76"/>
      <c r="P4" s="27"/>
      <c r="Q4" s="28"/>
    </row>
    <row r="5" spans="1:17" ht="89.25" customHeight="1" x14ac:dyDescent="0.4">
      <c r="A5" s="78"/>
      <c r="B5" s="77"/>
      <c r="C5" s="77"/>
      <c r="D5" s="77"/>
      <c r="E5" s="77"/>
      <c r="F5" s="77"/>
      <c r="G5" s="26" t="s">
        <v>23</v>
      </c>
      <c r="H5" s="26" t="s">
        <v>39</v>
      </c>
      <c r="I5" s="26" t="s">
        <v>40</v>
      </c>
      <c r="J5" s="26" t="s">
        <v>69</v>
      </c>
      <c r="K5" s="26" t="s">
        <v>20</v>
      </c>
      <c r="L5" s="26" t="s">
        <v>10</v>
      </c>
      <c r="M5" s="29" t="s">
        <v>20</v>
      </c>
      <c r="N5" s="26" t="s">
        <v>10</v>
      </c>
      <c r="O5" s="30" t="s">
        <v>12</v>
      </c>
      <c r="P5" s="27"/>
      <c r="Q5" s="27"/>
    </row>
    <row r="6" spans="1:17" ht="27" customHeight="1" x14ac:dyDescent="0.4">
      <c r="A6" s="31" t="s">
        <v>21</v>
      </c>
      <c r="B6" s="32" t="s">
        <v>67</v>
      </c>
      <c r="C6" s="33">
        <v>12345</v>
      </c>
      <c r="D6" s="33" t="s">
        <v>22</v>
      </c>
      <c r="E6" s="33">
        <v>1234567890</v>
      </c>
      <c r="F6" s="34">
        <v>4600</v>
      </c>
      <c r="G6" s="34">
        <v>3</v>
      </c>
      <c r="H6" s="34"/>
      <c r="I6" s="34"/>
      <c r="J6" s="34"/>
      <c r="K6" s="35">
        <v>40000</v>
      </c>
      <c r="L6" s="35">
        <f>IF(ROUNDDOWN(K6/10,0)&gt;F6,F6,ROUNDDOWN(K6/10,0))</f>
        <v>4000</v>
      </c>
      <c r="M6" s="35">
        <v>50000</v>
      </c>
      <c r="N6" s="35">
        <f>IF(ROUNDDOWN(M6/10,0)&gt;F6,F6,ROUNDDOWN(M6/10,0))</f>
        <v>4600</v>
      </c>
      <c r="O6" s="35">
        <v>1000</v>
      </c>
      <c r="P6" s="36"/>
      <c r="Q6" s="37">
        <f>IF(L6&lt;&gt;O6,N6-O6,N6-L6)</f>
        <v>3600</v>
      </c>
    </row>
    <row r="7" spans="1:17" ht="27" customHeight="1" x14ac:dyDescent="0.4">
      <c r="A7" s="31">
        <v>1</v>
      </c>
      <c r="B7" s="38" t="s">
        <v>67</v>
      </c>
      <c r="C7" s="33">
        <f>基本情報入力!$K$5</f>
        <v>0</v>
      </c>
      <c r="D7" s="33">
        <f>基本情報入力!$K$6</f>
        <v>0</v>
      </c>
      <c r="E7" s="43"/>
      <c r="F7" s="1"/>
      <c r="G7" s="1"/>
      <c r="H7" s="45"/>
      <c r="I7" s="45"/>
      <c r="J7" s="45"/>
      <c r="K7" s="3"/>
      <c r="L7" s="35">
        <f t="shared" ref="L7:L26" si="0">IF(ROUNDDOWN(K7/10,0)&gt;F7,F7,ROUNDDOWN(K7/10,0))</f>
        <v>0</v>
      </c>
      <c r="M7" s="3"/>
      <c r="N7" s="35">
        <f t="shared" ref="N7:N26" si="1">IF(ROUNDDOWN(M7/10,0)&gt;F7,F7,ROUNDDOWN(M7/10,0))</f>
        <v>0</v>
      </c>
      <c r="O7" s="3"/>
      <c r="P7" s="39"/>
      <c r="Q7" s="37">
        <f t="shared" ref="Q7:Q26" si="2">IF(L7&lt;&gt;O7,N7-O7,N7-L7)</f>
        <v>0</v>
      </c>
    </row>
    <row r="8" spans="1:17" ht="27" customHeight="1" x14ac:dyDescent="0.4">
      <c r="A8" s="31">
        <v>2</v>
      </c>
      <c r="B8" s="40" t="s">
        <v>67</v>
      </c>
      <c r="C8" s="33">
        <f>基本情報入力!$K$5</f>
        <v>0</v>
      </c>
      <c r="D8" s="33">
        <f>基本情報入力!$K$6</f>
        <v>0</v>
      </c>
      <c r="E8" s="44"/>
      <c r="F8" s="2"/>
      <c r="G8" s="2"/>
      <c r="H8" s="46"/>
      <c r="I8" s="46"/>
      <c r="J8" s="46"/>
      <c r="K8" s="4"/>
      <c r="L8" s="35">
        <f t="shared" si="0"/>
        <v>0</v>
      </c>
      <c r="M8" s="4"/>
      <c r="N8" s="35">
        <f t="shared" si="1"/>
        <v>0</v>
      </c>
      <c r="O8" s="4"/>
      <c r="P8" s="41"/>
      <c r="Q8" s="37">
        <f t="shared" si="2"/>
        <v>0</v>
      </c>
    </row>
    <row r="9" spans="1:17" ht="27" customHeight="1" x14ac:dyDescent="0.4">
      <c r="A9" s="31">
        <v>3</v>
      </c>
      <c r="B9" s="40" t="s">
        <v>67</v>
      </c>
      <c r="C9" s="33">
        <f>基本情報入力!$K$5</f>
        <v>0</v>
      </c>
      <c r="D9" s="33">
        <f>基本情報入力!$K$6</f>
        <v>0</v>
      </c>
      <c r="E9" s="44"/>
      <c r="F9" s="2"/>
      <c r="G9" s="2"/>
      <c r="H9" s="46"/>
      <c r="I9" s="46"/>
      <c r="J9" s="46"/>
      <c r="K9" s="4"/>
      <c r="L9" s="35">
        <f t="shared" si="0"/>
        <v>0</v>
      </c>
      <c r="M9" s="4"/>
      <c r="N9" s="35">
        <f t="shared" si="1"/>
        <v>0</v>
      </c>
      <c r="O9" s="4"/>
      <c r="P9" s="41"/>
      <c r="Q9" s="37">
        <f t="shared" si="2"/>
        <v>0</v>
      </c>
    </row>
    <row r="10" spans="1:17" ht="27" customHeight="1" x14ac:dyDescent="0.4">
      <c r="A10" s="31">
        <v>4</v>
      </c>
      <c r="B10" s="40" t="s">
        <v>67</v>
      </c>
      <c r="C10" s="33">
        <f>基本情報入力!$K$5</f>
        <v>0</v>
      </c>
      <c r="D10" s="33">
        <f>基本情報入力!$K$6</f>
        <v>0</v>
      </c>
      <c r="E10" s="44"/>
      <c r="F10" s="2"/>
      <c r="G10" s="2"/>
      <c r="H10" s="46"/>
      <c r="I10" s="46"/>
      <c r="J10" s="46"/>
      <c r="K10" s="4"/>
      <c r="L10" s="35">
        <f t="shared" si="0"/>
        <v>0</v>
      </c>
      <c r="M10" s="4"/>
      <c r="N10" s="35">
        <f t="shared" si="1"/>
        <v>0</v>
      </c>
      <c r="O10" s="4"/>
      <c r="P10" s="41"/>
      <c r="Q10" s="37">
        <f t="shared" si="2"/>
        <v>0</v>
      </c>
    </row>
    <row r="11" spans="1:17" ht="27" customHeight="1" x14ac:dyDescent="0.4">
      <c r="A11" s="31">
        <v>5</v>
      </c>
      <c r="B11" s="40" t="s">
        <v>67</v>
      </c>
      <c r="C11" s="33">
        <f>基本情報入力!$K$5</f>
        <v>0</v>
      </c>
      <c r="D11" s="33">
        <f>基本情報入力!$K$6</f>
        <v>0</v>
      </c>
      <c r="E11" s="44"/>
      <c r="F11" s="2"/>
      <c r="G11" s="2"/>
      <c r="H11" s="46"/>
      <c r="I11" s="46"/>
      <c r="J11" s="46"/>
      <c r="K11" s="4"/>
      <c r="L11" s="35">
        <f t="shared" si="0"/>
        <v>0</v>
      </c>
      <c r="M11" s="4"/>
      <c r="N11" s="35">
        <f t="shared" si="1"/>
        <v>0</v>
      </c>
      <c r="O11" s="4"/>
      <c r="P11" s="41"/>
      <c r="Q11" s="37">
        <f t="shared" si="2"/>
        <v>0</v>
      </c>
    </row>
    <row r="12" spans="1:17" ht="27" customHeight="1" x14ac:dyDescent="0.4">
      <c r="A12" s="31">
        <v>6</v>
      </c>
      <c r="B12" s="40" t="s">
        <v>67</v>
      </c>
      <c r="C12" s="33">
        <f>基本情報入力!$K$5</f>
        <v>0</v>
      </c>
      <c r="D12" s="33">
        <f>基本情報入力!$K$6</f>
        <v>0</v>
      </c>
      <c r="E12" s="44"/>
      <c r="F12" s="2"/>
      <c r="G12" s="2"/>
      <c r="H12" s="46"/>
      <c r="I12" s="46"/>
      <c r="J12" s="46"/>
      <c r="K12" s="4"/>
      <c r="L12" s="35">
        <f t="shared" si="0"/>
        <v>0</v>
      </c>
      <c r="M12" s="4"/>
      <c r="N12" s="35">
        <f t="shared" si="1"/>
        <v>0</v>
      </c>
      <c r="O12" s="4"/>
      <c r="P12" s="41"/>
      <c r="Q12" s="37">
        <f t="shared" si="2"/>
        <v>0</v>
      </c>
    </row>
    <row r="13" spans="1:17" ht="27" customHeight="1" x14ac:dyDescent="0.4">
      <c r="A13" s="31">
        <v>7</v>
      </c>
      <c r="B13" s="40" t="s">
        <v>67</v>
      </c>
      <c r="C13" s="33">
        <f>基本情報入力!$K$5</f>
        <v>0</v>
      </c>
      <c r="D13" s="33">
        <f>基本情報入力!$K$6</f>
        <v>0</v>
      </c>
      <c r="E13" s="44"/>
      <c r="F13" s="2"/>
      <c r="G13" s="2"/>
      <c r="H13" s="46"/>
      <c r="I13" s="46"/>
      <c r="J13" s="46"/>
      <c r="K13" s="4"/>
      <c r="L13" s="35">
        <f t="shared" si="0"/>
        <v>0</v>
      </c>
      <c r="M13" s="4"/>
      <c r="N13" s="35">
        <f t="shared" si="1"/>
        <v>0</v>
      </c>
      <c r="O13" s="4"/>
      <c r="P13" s="41"/>
      <c r="Q13" s="37">
        <f t="shared" si="2"/>
        <v>0</v>
      </c>
    </row>
    <row r="14" spans="1:17" ht="27" customHeight="1" x14ac:dyDescent="0.4">
      <c r="A14" s="31">
        <v>8</v>
      </c>
      <c r="B14" s="40" t="s">
        <v>67</v>
      </c>
      <c r="C14" s="33">
        <f>基本情報入力!$K$5</f>
        <v>0</v>
      </c>
      <c r="D14" s="33">
        <f>基本情報入力!$K$6</f>
        <v>0</v>
      </c>
      <c r="E14" s="44"/>
      <c r="F14" s="2"/>
      <c r="G14" s="2"/>
      <c r="H14" s="46"/>
      <c r="I14" s="46"/>
      <c r="J14" s="46"/>
      <c r="K14" s="4"/>
      <c r="L14" s="35">
        <f t="shared" si="0"/>
        <v>0</v>
      </c>
      <c r="M14" s="4"/>
      <c r="N14" s="35">
        <f t="shared" si="1"/>
        <v>0</v>
      </c>
      <c r="O14" s="4"/>
      <c r="P14" s="41"/>
      <c r="Q14" s="37">
        <f t="shared" si="2"/>
        <v>0</v>
      </c>
    </row>
    <row r="15" spans="1:17" ht="27" customHeight="1" x14ac:dyDescent="0.4">
      <c r="A15" s="31">
        <v>9</v>
      </c>
      <c r="B15" s="40" t="s">
        <v>67</v>
      </c>
      <c r="C15" s="33">
        <f>基本情報入力!$K$5</f>
        <v>0</v>
      </c>
      <c r="D15" s="33">
        <f>基本情報入力!$K$6</f>
        <v>0</v>
      </c>
      <c r="E15" s="44"/>
      <c r="F15" s="2"/>
      <c r="G15" s="2"/>
      <c r="H15" s="46"/>
      <c r="I15" s="46"/>
      <c r="J15" s="46"/>
      <c r="K15" s="4"/>
      <c r="L15" s="35">
        <f t="shared" si="0"/>
        <v>0</v>
      </c>
      <c r="M15" s="4"/>
      <c r="N15" s="35">
        <f t="shared" si="1"/>
        <v>0</v>
      </c>
      <c r="O15" s="4"/>
      <c r="P15" s="41"/>
      <c r="Q15" s="37">
        <f t="shared" si="2"/>
        <v>0</v>
      </c>
    </row>
    <row r="16" spans="1:17" ht="27" customHeight="1" x14ac:dyDescent="0.4">
      <c r="A16" s="31">
        <v>10</v>
      </c>
      <c r="B16" s="40" t="s">
        <v>67</v>
      </c>
      <c r="C16" s="33">
        <f>基本情報入力!$K$5</f>
        <v>0</v>
      </c>
      <c r="D16" s="33">
        <f>基本情報入力!$K$6</f>
        <v>0</v>
      </c>
      <c r="E16" s="44"/>
      <c r="F16" s="2"/>
      <c r="G16" s="2"/>
      <c r="H16" s="46"/>
      <c r="I16" s="46"/>
      <c r="J16" s="46"/>
      <c r="K16" s="4"/>
      <c r="L16" s="35">
        <f t="shared" si="0"/>
        <v>0</v>
      </c>
      <c r="M16" s="4"/>
      <c r="N16" s="35">
        <f t="shared" si="1"/>
        <v>0</v>
      </c>
      <c r="O16" s="4"/>
      <c r="P16" s="41"/>
      <c r="Q16" s="37">
        <f t="shared" si="2"/>
        <v>0</v>
      </c>
    </row>
    <row r="17" spans="1:17" ht="27" customHeight="1" x14ac:dyDescent="0.4">
      <c r="A17" s="31">
        <v>11</v>
      </c>
      <c r="B17" s="40" t="s">
        <v>67</v>
      </c>
      <c r="C17" s="33">
        <f>基本情報入力!$K$5</f>
        <v>0</v>
      </c>
      <c r="D17" s="33">
        <f>基本情報入力!$K$6</f>
        <v>0</v>
      </c>
      <c r="E17" s="44"/>
      <c r="F17" s="2"/>
      <c r="G17" s="2"/>
      <c r="H17" s="46"/>
      <c r="I17" s="46"/>
      <c r="J17" s="46"/>
      <c r="K17" s="4"/>
      <c r="L17" s="35">
        <f t="shared" si="0"/>
        <v>0</v>
      </c>
      <c r="M17" s="4"/>
      <c r="N17" s="35">
        <f t="shared" si="1"/>
        <v>0</v>
      </c>
      <c r="O17" s="4"/>
      <c r="P17" s="41"/>
      <c r="Q17" s="37">
        <f t="shared" si="2"/>
        <v>0</v>
      </c>
    </row>
    <row r="18" spans="1:17" ht="27" customHeight="1" x14ac:dyDescent="0.4">
      <c r="A18" s="31">
        <v>12</v>
      </c>
      <c r="B18" s="40" t="s">
        <v>67</v>
      </c>
      <c r="C18" s="33">
        <f>基本情報入力!$K$5</f>
        <v>0</v>
      </c>
      <c r="D18" s="33">
        <f>基本情報入力!$K$6</f>
        <v>0</v>
      </c>
      <c r="E18" s="44"/>
      <c r="F18" s="2"/>
      <c r="G18" s="2"/>
      <c r="H18" s="46"/>
      <c r="I18" s="46"/>
      <c r="J18" s="46"/>
      <c r="K18" s="4"/>
      <c r="L18" s="35">
        <f t="shared" si="0"/>
        <v>0</v>
      </c>
      <c r="M18" s="4"/>
      <c r="N18" s="35">
        <f t="shared" si="1"/>
        <v>0</v>
      </c>
      <c r="O18" s="4"/>
      <c r="P18" s="41"/>
      <c r="Q18" s="37">
        <f t="shared" si="2"/>
        <v>0</v>
      </c>
    </row>
    <row r="19" spans="1:17" ht="27" customHeight="1" x14ac:dyDescent="0.4">
      <c r="A19" s="31">
        <v>13</v>
      </c>
      <c r="B19" s="40" t="s">
        <v>67</v>
      </c>
      <c r="C19" s="33">
        <f>基本情報入力!$K$5</f>
        <v>0</v>
      </c>
      <c r="D19" s="33">
        <f>基本情報入力!$K$6</f>
        <v>0</v>
      </c>
      <c r="E19" s="44"/>
      <c r="F19" s="2"/>
      <c r="G19" s="2"/>
      <c r="H19" s="46"/>
      <c r="I19" s="46"/>
      <c r="J19" s="46"/>
      <c r="K19" s="4"/>
      <c r="L19" s="35">
        <f t="shared" si="0"/>
        <v>0</v>
      </c>
      <c r="M19" s="4"/>
      <c r="N19" s="35">
        <f t="shared" si="1"/>
        <v>0</v>
      </c>
      <c r="O19" s="4"/>
      <c r="P19" s="41"/>
      <c r="Q19" s="37">
        <f t="shared" si="2"/>
        <v>0</v>
      </c>
    </row>
    <row r="20" spans="1:17" ht="27" customHeight="1" x14ac:dyDescent="0.4">
      <c r="A20" s="31">
        <v>14</v>
      </c>
      <c r="B20" s="40" t="s">
        <v>67</v>
      </c>
      <c r="C20" s="33">
        <f>基本情報入力!$K$5</f>
        <v>0</v>
      </c>
      <c r="D20" s="33">
        <f>基本情報入力!$K$6</f>
        <v>0</v>
      </c>
      <c r="E20" s="44"/>
      <c r="F20" s="2"/>
      <c r="G20" s="2"/>
      <c r="H20" s="46"/>
      <c r="I20" s="46"/>
      <c r="J20" s="46"/>
      <c r="K20" s="4"/>
      <c r="L20" s="35">
        <f t="shared" si="0"/>
        <v>0</v>
      </c>
      <c r="M20" s="4"/>
      <c r="N20" s="35">
        <f t="shared" si="1"/>
        <v>0</v>
      </c>
      <c r="O20" s="4"/>
      <c r="P20" s="41"/>
      <c r="Q20" s="37">
        <f t="shared" si="2"/>
        <v>0</v>
      </c>
    </row>
    <row r="21" spans="1:17" ht="27" customHeight="1" x14ac:dyDescent="0.4">
      <c r="A21" s="31">
        <v>15</v>
      </c>
      <c r="B21" s="40" t="s">
        <v>67</v>
      </c>
      <c r="C21" s="33">
        <f>基本情報入力!$K$5</f>
        <v>0</v>
      </c>
      <c r="D21" s="33">
        <f>基本情報入力!$K$6</f>
        <v>0</v>
      </c>
      <c r="E21" s="44"/>
      <c r="F21" s="2"/>
      <c r="G21" s="2"/>
      <c r="H21" s="46"/>
      <c r="I21" s="46"/>
      <c r="J21" s="46"/>
      <c r="K21" s="4"/>
      <c r="L21" s="35">
        <f t="shared" si="0"/>
        <v>0</v>
      </c>
      <c r="M21" s="4"/>
      <c r="N21" s="35">
        <f t="shared" si="1"/>
        <v>0</v>
      </c>
      <c r="O21" s="4"/>
      <c r="P21" s="41"/>
      <c r="Q21" s="37">
        <f t="shared" si="2"/>
        <v>0</v>
      </c>
    </row>
    <row r="22" spans="1:17" ht="27" customHeight="1" x14ac:dyDescent="0.4">
      <c r="A22" s="31">
        <v>16</v>
      </c>
      <c r="B22" s="40" t="s">
        <v>67</v>
      </c>
      <c r="C22" s="33">
        <f>基本情報入力!$K$5</f>
        <v>0</v>
      </c>
      <c r="D22" s="33">
        <f>基本情報入力!$K$6</f>
        <v>0</v>
      </c>
      <c r="E22" s="44"/>
      <c r="F22" s="2"/>
      <c r="G22" s="2"/>
      <c r="H22" s="46"/>
      <c r="I22" s="46"/>
      <c r="J22" s="46"/>
      <c r="K22" s="4"/>
      <c r="L22" s="35">
        <f t="shared" si="0"/>
        <v>0</v>
      </c>
      <c r="M22" s="4"/>
      <c r="N22" s="35">
        <f t="shared" si="1"/>
        <v>0</v>
      </c>
      <c r="O22" s="4"/>
      <c r="P22" s="41"/>
      <c r="Q22" s="37">
        <f t="shared" si="2"/>
        <v>0</v>
      </c>
    </row>
    <row r="23" spans="1:17" ht="27" customHeight="1" x14ac:dyDescent="0.4">
      <c r="A23" s="31">
        <v>17</v>
      </c>
      <c r="B23" s="40" t="s">
        <v>67</v>
      </c>
      <c r="C23" s="33">
        <f>基本情報入力!$K$5</f>
        <v>0</v>
      </c>
      <c r="D23" s="33">
        <f>基本情報入力!$K$6</f>
        <v>0</v>
      </c>
      <c r="E23" s="44"/>
      <c r="F23" s="2"/>
      <c r="G23" s="2"/>
      <c r="H23" s="46"/>
      <c r="I23" s="46"/>
      <c r="J23" s="46"/>
      <c r="K23" s="4"/>
      <c r="L23" s="35">
        <f t="shared" si="0"/>
        <v>0</v>
      </c>
      <c r="M23" s="4"/>
      <c r="N23" s="35">
        <f t="shared" si="1"/>
        <v>0</v>
      </c>
      <c r="O23" s="4"/>
      <c r="P23" s="41"/>
      <c r="Q23" s="37">
        <f t="shared" si="2"/>
        <v>0</v>
      </c>
    </row>
    <row r="24" spans="1:17" ht="27" customHeight="1" x14ac:dyDescent="0.4">
      <c r="A24" s="31">
        <v>18</v>
      </c>
      <c r="B24" s="40" t="s">
        <v>67</v>
      </c>
      <c r="C24" s="33">
        <f>基本情報入力!$K$5</f>
        <v>0</v>
      </c>
      <c r="D24" s="33">
        <f>基本情報入力!$K$6</f>
        <v>0</v>
      </c>
      <c r="E24" s="44"/>
      <c r="F24" s="2"/>
      <c r="G24" s="2"/>
      <c r="H24" s="46"/>
      <c r="I24" s="46"/>
      <c r="J24" s="46"/>
      <c r="K24" s="4"/>
      <c r="L24" s="35">
        <f t="shared" si="0"/>
        <v>0</v>
      </c>
      <c r="M24" s="4"/>
      <c r="N24" s="35">
        <f t="shared" si="1"/>
        <v>0</v>
      </c>
      <c r="O24" s="4"/>
      <c r="P24" s="41"/>
      <c r="Q24" s="37">
        <f t="shared" si="2"/>
        <v>0</v>
      </c>
    </row>
    <row r="25" spans="1:17" ht="27" customHeight="1" x14ac:dyDescent="0.4">
      <c r="A25" s="31">
        <v>19</v>
      </c>
      <c r="B25" s="40" t="s">
        <v>67</v>
      </c>
      <c r="C25" s="33">
        <f>基本情報入力!$K$5</f>
        <v>0</v>
      </c>
      <c r="D25" s="33">
        <f>基本情報入力!$K$6</f>
        <v>0</v>
      </c>
      <c r="E25" s="44"/>
      <c r="F25" s="2"/>
      <c r="G25" s="2"/>
      <c r="H25" s="46"/>
      <c r="I25" s="46"/>
      <c r="J25" s="46"/>
      <c r="K25" s="4"/>
      <c r="L25" s="35">
        <f t="shared" si="0"/>
        <v>0</v>
      </c>
      <c r="M25" s="4"/>
      <c r="N25" s="35">
        <f t="shared" si="1"/>
        <v>0</v>
      </c>
      <c r="O25" s="4"/>
      <c r="P25" s="41"/>
      <c r="Q25" s="37">
        <f t="shared" si="2"/>
        <v>0</v>
      </c>
    </row>
    <row r="26" spans="1:17" ht="27" customHeight="1" thickBot="1" x14ac:dyDescent="0.45">
      <c r="A26" s="31">
        <v>20</v>
      </c>
      <c r="B26" s="40" t="s">
        <v>67</v>
      </c>
      <c r="C26" s="33">
        <f>基本情報入力!$K$5</f>
        <v>0</v>
      </c>
      <c r="D26" s="33">
        <f>基本情報入力!$K$6</f>
        <v>0</v>
      </c>
      <c r="E26" s="44"/>
      <c r="F26" s="2"/>
      <c r="G26" s="2"/>
      <c r="H26" s="46"/>
      <c r="I26" s="46"/>
      <c r="J26" s="46"/>
      <c r="K26" s="4"/>
      <c r="L26" s="35">
        <f t="shared" si="0"/>
        <v>0</v>
      </c>
      <c r="M26" s="19"/>
      <c r="N26" s="35">
        <f t="shared" si="1"/>
        <v>0</v>
      </c>
      <c r="O26" s="19"/>
      <c r="P26" s="41"/>
      <c r="Q26" s="37">
        <f t="shared" si="2"/>
        <v>0</v>
      </c>
    </row>
    <row r="27" spans="1:17" ht="21" customHeight="1" x14ac:dyDescent="0.4">
      <c r="M27" s="70" t="s">
        <v>32</v>
      </c>
      <c r="N27" s="72">
        <f>SUM(Q7:Q26)</f>
        <v>0</v>
      </c>
      <c r="O27" s="73"/>
      <c r="P27" s="21"/>
    </row>
    <row r="28" spans="1:17" ht="19.5" customHeight="1" thickBot="1" x14ac:dyDescent="0.45">
      <c r="M28" s="71"/>
      <c r="N28" s="74"/>
      <c r="O28" s="75"/>
      <c r="P28" s="21"/>
    </row>
  </sheetData>
  <sheetProtection sheet="1" objects="1" scenarios="1"/>
  <mergeCells count="12">
    <mergeCell ref="M27:M28"/>
    <mergeCell ref="N27:O28"/>
    <mergeCell ref="A1:M1"/>
    <mergeCell ref="N1:Q1"/>
    <mergeCell ref="A4:A5"/>
    <mergeCell ref="B4:B5"/>
    <mergeCell ref="C4:C5"/>
    <mergeCell ref="D4:D5"/>
    <mergeCell ref="E4:E5"/>
    <mergeCell ref="F4:F5"/>
    <mergeCell ref="K4:L4"/>
    <mergeCell ref="M4:O4"/>
  </mergeCells>
  <phoneticPr fontId="1"/>
  <dataValidations count="1">
    <dataValidation type="list" allowBlank="1" showInputMessage="1" showErrorMessage="1" sqref="F6:F26">
      <formula1>"4600,37200"</formula1>
    </dataValidation>
  </dataValidations>
  <pageMargins left="0.70866141732283472" right="0.70866141732283472" top="0.74803149606299213" bottom="0.74803149606299213" header="0.31496062992125984" footer="0.31496062992125984"/>
  <pageSetup paperSize="9"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Q28"/>
  <sheetViews>
    <sheetView view="pageBreakPreview" zoomScale="73" zoomScaleNormal="100" zoomScaleSheetLayoutView="73" workbookViewId="0">
      <selection activeCell="E7" sqref="E7"/>
    </sheetView>
  </sheetViews>
  <sheetFormatPr defaultRowHeight="18.75" x14ac:dyDescent="0.4"/>
  <cols>
    <col min="1" max="1" width="3.875" style="12" customWidth="1"/>
    <col min="2" max="2" width="4.875" style="12" customWidth="1"/>
    <col min="3" max="3" width="14.625" style="5" customWidth="1"/>
    <col min="4" max="4" width="16.75" style="5" customWidth="1"/>
    <col min="5" max="5" width="14.625" style="5" customWidth="1"/>
    <col min="6" max="6" width="15.25" style="5" customWidth="1"/>
    <col min="7" max="7" width="25.5" style="5" customWidth="1"/>
    <col min="8" max="8" width="36" style="5" customWidth="1"/>
    <col min="9" max="9" width="36.125" style="5" customWidth="1"/>
    <col min="10" max="10" width="28" style="5" customWidth="1"/>
    <col min="11" max="11" width="25.75" style="5" customWidth="1"/>
    <col min="12" max="12" width="17.875" style="5" customWidth="1"/>
    <col min="13" max="13" width="20.5" style="5" customWidth="1"/>
    <col min="14" max="14" width="15.875" style="5" customWidth="1"/>
    <col min="15" max="15" width="18.5" style="5" customWidth="1"/>
    <col min="16" max="16" width="2.5" style="42" customWidth="1"/>
    <col min="17" max="17" width="10.75" style="18" customWidth="1"/>
    <col min="18" max="19" width="9" style="5"/>
    <col min="20" max="20" width="10.125" style="5" bestFit="1" customWidth="1"/>
    <col min="21" max="16384" width="9" style="5"/>
  </cols>
  <sheetData>
    <row r="1" spans="1:17" ht="42.75" customHeight="1" x14ac:dyDescent="0.4">
      <c r="A1" s="58" t="s">
        <v>35</v>
      </c>
      <c r="B1" s="58"/>
      <c r="C1" s="58"/>
      <c r="D1" s="58"/>
      <c r="E1" s="58"/>
      <c r="F1" s="58"/>
      <c r="G1" s="58"/>
      <c r="H1" s="58"/>
      <c r="I1" s="58"/>
      <c r="J1" s="58"/>
      <c r="K1" s="58"/>
      <c r="L1" s="58"/>
      <c r="M1" s="58"/>
      <c r="N1" s="58"/>
      <c r="O1" s="58"/>
      <c r="P1" s="58"/>
      <c r="Q1" s="58"/>
    </row>
    <row r="2" spans="1:17" ht="26.25" customHeight="1" x14ac:dyDescent="0.4">
      <c r="A2" s="20"/>
      <c r="B2" s="20"/>
      <c r="C2" s="22"/>
      <c r="D2" s="23" t="s">
        <v>16</v>
      </c>
      <c r="E2" s="20"/>
      <c r="F2" s="20"/>
      <c r="G2" s="20"/>
      <c r="H2" s="20"/>
      <c r="I2" s="20"/>
      <c r="J2" s="20"/>
      <c r="K2" s="20"/>
      <c r="L2" s="20"/>
      <c r="M2" s="20"/>
      <c r="N2" s="20"/>
      <c r="O2" s="20"/>
      <c r="P2" s="24"/>
      <c r="Q2" s="25"/>
    </row>
    <row r="3" spans="1:17" ht="13.5" customHeight="1" x14ac:dyDescent="0.4">
      <c r="A3" s="20"/>
      <c r="B3" s="20"/>
      <c r="C3" s="20"/>
      <c r="D3" s="20"/>
      <c r="E3" s="20"/>
      <c r="F3" s="20"/>
      <c r="G3" s="20"/>
      <c r="H3" s="20"/>
      <c r="I3" s="20"/>
      <c r="J3" s="20"/>
      <c r="K3" s="20"/>
      <c r="L3" s="20"/>
      <c r="M3" s="20"/>
      <c r="N3" s="20"/>
      <c r="O3" s="20"/>
      <c r="P3" s="24"/>
      <c r="Q3" s="25"/>
    </row>
    <row r="4" spans="1:17" ht="29.45" customHeight="1" x14ac:dyDescent="0.4">
      <c r="A4" s="78"/>
      <c r="B4" s="77" t="s">
        <v>5</v>
      </c>
      <c r="C4" s="77" t="s">
        <v>6</v>
      </c>
      <c r="D4" s="77" t="s">
        <v>7</v>
      </c>
      <c r="E4" s="77" t="s">
        <v>8</v>
      </c>
      <c r="F4" s="77" t="s">
        <v>11</v>
      </c>
      <c r="G4" s="26" t="s">
        <v>28</v>
      </c>
      <c r="H4" s="26" t="s">
        <v>29</v>
      </c>
      <c r="I4" s="26" t="s">
        <v>30</v>
      </c>
      <c r="J4" s="26" t="s">
        <v>31</v>
      </c>
      <c r="K4" s="76" t="s">
        <v>37</v>
      </c>
      <c r="L4" s="76"/>
      <c r="M4" s="76" t="s">
        <v>36</v>
      </c>
      <c r="N4" s="76"/>
      <c r="O4" s="76"/>
      <c r="P4" s="27"/>
      <c r="Q4" s="28"/>
    </row>
    <row r="5" spans="1:17" ht="89.25" customHeight="1" x14ac:dyDescent="0.4">
      <c r="A5" s="78"/>
      <c r="B5" s="77"/>
      <c r="C5" s="77"/>
      <c r="D5" s="77"/>
      <c r="E5" s="77"/>
      <c r="F5" s="77"/>
      <c r="G5" s="26" t="s">
        <v>23</v>
      </c>
      <c r="H5" s="26" t="s">
        <v>39</v>
      </c>
      <c r="I5" s="26" t="s">
        <v>40</v>
      </c>
      <c r="J5" s="26" t="s">
        <v>69</v>
      </c>
      <c r="K5" s="26" t="s">
        <v>20</v>
      </c>
      <c r="L5" s="26" t="s">
        <v>10</v>
      </c>
      <c r="M5" s="29" t="s">
        <v>20</v>
      </c>
      <c r="N5" s="26" t="s">
        <v>10</v>
      </c>
      <c r="O5" s="30" t="s">
        <v>12</v>
      </c>
      <c r="P5" s="27"/>
      <c r="Q5" s="27"/>
    </row>
    <row r="6" spans="1:17" ht="27" customHeight="1" x14ac:dyDescent="0.4">
      <c r="A6" s="31" t="s">
        <v>21</v>
      </c>
      <c r="B6" s="32" t="s">
        <v>9</v>
      </c>
      <c r="C6" s="33">
        <v>12345</v>
      </c>
      <c r="D6" s="33" t="s">
        <v>22</v>
      </c>
      <c r="E6" s="33">
        <v>1234567890</v>
      </c>
      <c r="F6" s="34">
        <v>4600</v>
      </c>
      <c r="G6" s="34">
        <v>3</v>
      </c>
      <c r="H6" s="34">
        <v>1</v>
      </c>
      <c r="I6" s="34">
        <v>2</v>
      </c>
      <c r="J6" s="34"/>
      <c r="K6" s="35">
        <v>40000</v>
      </c>
      <c r="L6" s="35">
        <f>IF(ROUNDDOWN(K6/10,0)&gt;F6,F6,ROUNDDOWN(K6/10,0))</f>
        <v>4000</v>
      </c>
      <c r="M6" s="35">
        <v>50000</v>
      </c>
      <c r="N6" s="35">
        <f>IF(ROUNDDOWN(M6/10,0)&gt;F6,F6,ROUNDDOWN(M6/10,0))</f>
        <v>4600</v>
      </c>
      <c r="O6" s="35">
        <v>1000</v>
      </c>
      <c r="P6" s="36"/>
      <c r="Q6" s="37">
        <f>IF(L6&lt;&gt;O6,N6-O6,N6-L6)</f>
        <v>3600</v>
      </c>
    </row>
    <row r="7" spans="1:17" ht="27" customHeight="1" x14ac:dyDescent="0.4">
      <c r="A7" s="31">
        <v>1</v>
      </c>
      <c r="B7" s="38" t="s">
        <v>9</v>
      </c>
      <c r="C7" s="33">
        <f>基本情報入力!$K$5</f>
        <v>0</v>
      </c>
      <c r="D7" s="33">
        <f>基本情報入力!$K$6</f>
        <v>0</v>
      </c>
      <c r="E7" s="43"/>
      <c r="F7" s="1"/>
      <c r="G7" s="1"/>
      <c r="H7" s="1"/>
      <c r="I7" s="1"/>
      <c r="J7" s="1"/>
      <c r="K7" s="3"/>
      <c r="L7" s="35">
        <f t="shared" ref="L7:L26" si="0">IF(ROUNDDOWN(K7/10,0)&gt;F7,F7,ROUNDDOWN(K7/10,0))</f>
        <v>0</v>
      </c>
      <c r="M7" s="3"/>
      <c r="N7" s="35">
        <f t="shared" ref="N7:N26" si="1">IF(ROUNDDOWN(M7/10,0)&gt;F7,F7,ROUNDDOWN(M7/10,0))</f>
        <v>0</v>
      </c>
      <c r="O7" s="3"/>
      <c r="P7" s="39"/>
      <c r="Q7" s="37">
        <f t="shared" ref="Q7:Q26" si="2">IF(L7&lt;&gt;O7,N7-O7,N7-L7)</f>
        <v>0</v>
      </c>
    </row>
    <row r="8" spans="1:17" ht="27" customHeight="1" x14ac:dyDescent="0.4">
      <c r="A8" s="31">
        <v>2</v>
      </c>
      <c r="B8" s="40" t="s">
        <v>9</v>
      </c>
      <c r="C8" s="33">
        <f>基本情報入力!$K$5</f>
        <v>0</v>
      </c>
      <c r="D8" s="33">
        <f>基本情報入力!$K$6</f>
        <v>0</v>
      </c>
      <c r="E8" s="44"/>
      <c r="F8" s="2"/>
      <c r="G8" s="2"/>
      <c r="H8" s="2"/>
      <c r="I8" s="2"/>
      <c r="J8" s="2"/>
      <c r="K8" s="4"/>
      <c r="L8" s="35">
        <f t="shared" si="0"/>
        <v>0</v>
      </c>
      <c r="M8" s="4"/>
      <c r="N8" s="35">
        <f t="shared" si="1"/>
        <v>0</v>
      </c>
      <c r="O8" s="4"/>
      <c r="P8" s="41"/>
      <c r="Q8" s="37">
        <f t="shared" si="2"/>
        <v>0</v>
      </c>
    </row>
    <row r="9" spans="1:17" ht="27" customHeight="1" x14ac:dyDescent="0.4">
      <c r="A9" s="31">
        <v>3</v>
      </c>
      <c r="B9" s="40" t="s">
        <v>9</v>
      </c>
      <c r="C9" s="33">
        <f>基本情報入力!$K$5</f>
        <v>0</v>
      </c>
      <c r="D9" s="33">
        <f>基本情報入力!$K$6</f>
        <v>0</v>
      </c>
      <c r="E9" s="44"/>
      <c r="F9" s="2"/>
      <c r="G9" s="2"/>
      <c r="H9" s="2"/>
      <c r="I9" s="2"/>
      <c r="J9" s="2"/>
      <c r="K9" s="4"/>
      <c r="L9" s="35">
        <f t="shared" si="0"/>
        <v>0</v>
      </c>
      <c r="M9" s="4"/>
      <c r="N9" s="35">
        <f t="shared" si="1"/>
        <v>0</v>
      </c>
      <c r="O9" s="4"/>
      <c r="P9" s="41"/>
      <c r="Q9" s="37">
        <f t="shared" si="2"/>
        <v>0</v>
      </c>
    </row>
    <row r="10" spans="1:17" ht="27" customHeight="1" x14ac:dyDescent="0.4">
      <c r="A10" s="31">
        <v>4</v>
      </c>
      <c r="B10" s="40" t="s">
        <v>9</v>
      </c>
      <c r="C10" s="33">
        <f>基本情報入力!$K$5</f>
        <v>0</v>
      </c>
      <c r="D10" s="33">
        <f>基本情報入力!$K$6</f>
        <v>0</v>
      </c>
      <c r="E10" s="44"/>
      <c r="F10" s="2"/>
      <c r="G10" s="2"/>
      <c r="H10" s="2"/>
      <c r="I10" s="2"/>
      <c r="J10" s="2"/>
      <c r="K10" s="4"/>
      <c r="L10" s="35">
        <f t="shared" si="0"/>
        <v>0</v>
      </c>
      <c r="M10" s="4"/>
      <c r="N10" s="35">
        <f t="shared" si="1"/>
        <v>0</v>
      </c>
      <c r="O10" s="4"/>
      <c r="P10" s="41"/>
      <c r="Q10" s="37">
        <f t="shared" si="2"/>
        <v>0</v>
      </c>
    </row>
    <row r="11" spans="1:17" ht="27" customHeight="1" x14ac:dyDescent="0.4">
      <c r="A11" s="31">
        <v>5</v>
      </c>
      <c r="B11" s="40" t="s">
        <v>9</v>
      </c>
      <c r="C11" s="33">
        <f>基本情報入力!$K$5</f>
        <v>0</v>
      </c>
      <c r="D11" s="33">
        <f>基本情報入力!$K$6</f>
        <v>0</v>
      </c>
      <c r="E11" s="44"/>
      <c r="F11" s="2"/>
      <c r="G11" s="2"/>
      <c r="H11" s="2"/>
      <c r="I11" s="2"/>
      <c r="J11" s="2"/>
      <c r="K11" s="4"/>
      <c r="L11" s="35">
        <f t="shared" si="0"/>
        <v>0</v>
      </c>
      <c r="M11" s="4"/>
      <c r="N11" s="35">
        <f t="shared" si="1"/>
        <v>0</v>
      </c>
      <c r="O11" s="4"/>
      <c r="P11" s="41"/>
      <c r="Q11" s="37">
        <f t="shared" si="2"/>
        <v>0</v>
      </c>
    </row>
    <row r="12" spans="1:17" ht="27" customHeight="1" x14ac:dyDescent="0.4">
      <c r="A12" s="31">
        <v>6</v>
      </c>
      <c r="B12" s="40" t="s">
        <v>9</v>
      </c>
      <c r="C12" s="33">
        <f>基本情報入力!$K$5</f>
        <v>0</v>
      </c>
      <c r="D12" s="33">
        <f>基本情報入力!$K$6</f>
        <v>0</v>
      </c>
      <c r="E12" s="44"/>
      <c r="F12" s="2"/>
      <c r="G12" s="2"/>
      <c r="H12" s="2"/>
      <c r="I12" s="2"/>
      <c r="J12" s="2"/>
      <c r="K12" s="4"/>
      <c r="L12" s="35">
        <f t="shared" si="0"/>
        <v>0</v>
      </c>
      <c r="M12" s="4"/>
      <c r="N12" s="35">
        <f t="shared" si="1"/>
        <v>0</v>
      </c>
      <c r="O12" s="4"/>
      <c r="P12" s="41"/>
      <c r="Q12" s="37">
        <f t="shared" si="2"/>
        <v>0</v>
      </c>
    </row>
    <row r="13" spans="1:17" ht="27" customHeight="1" x14ac:dyDescent="0.4">
      <c r="A13" s="31">
        <v>7</v>
      </c>
      <c r="B13" s="40" t="s">
        <v>9</v>
      </c>
      <c r="C13" s="33">
        <f>基本情報入力!$K$5</f>
        <v>0</v>
      </c>
      <c r="D13" s="33">
        <f>基本情報入力!$K$6</f>
        <v>0</v>
      </c>
      <c r="E13" s="44"/>
      <c r="F13" s="2"/>
      <c r="G13" s="2"/>
      <c r="H13" s="2"/>
      <c r="I13" s="2"/>
      <c r="J13" s="2"/>
      <c r="K13" s="4"/>
      <c r="L13" s="35">
        <f t="shared" si="0"/>
        <v>0</v>
      </c>
      <c r="M13" s="4"/>
      <c r="N13" s="35">
        <f t="shared" si="1"/>
        <v>0</v>
      </c>
      <c r="O13" s="4"/>
      <c r="P13" s="41"/>
      <c r="Q13" s="37">
        <f t="shared" si="2"/>
        <v>0</v>
      </c>
    </row>
    <row r="14" spans="1:17" ht="27" customHeight="1" x14ac:dyDescent="0.4">
      <c r="A14" s="31">
        <v>8</v>
      </c>
      <c r="B14" s="40" t="s">
        <v>9</v>
      </c>
      <c r="C14" s="33">
        <f>基本情報入力!$K$5</f>
        <v>0</v>
      </c>
      <c r="D14" s="33">
        <f>基本情報入力!$K$6</f>
        <v>0</v>
      </c>
      <c r="E14" s="44"/>
      <c r="F14" s="2"/>
      <c r="G14" s="2"/>
      <c r="H14" s="2"/>
      <c r="I14" s="2"/>
      <c r="J14" s="2"/>
      <c r="K14" s="4"/>
      <c r="L14" s="35">
        <f t="shared" si="0"/>
        <v>0</v>
      </c>
      <c r="M14" s="4"/>
      <c r="N14" s="35">
        <f t="shared" si="1"/>
        <v>0</v>
      </c>
      <c r="O14" s="4"/>
      <c r="P14" s="41"/>
      <c r="Q14" s="37">
        <f t="shared" si="2"/>
        <v>0</v>
      </c>
    </row>
    <row r="15" spans="1:17" ht="27" customHeight="1" x14ac:dyDescent="0.4">
      <c r="A15" s="31">
        <v>9</v>
      </c>
      <c r="B15" s="40" t="s">
        <v>9</v>
      </c>
      <c r="C15" s="33">
        <f>基本情報入力!$K$5</f>
        <v>0</v>
      </c>
      <c r="D15" s="33">
        <f>基本情報入力!$K$6</f>
        <v>0</v>
      </c>
      <c r="E15" s="44"/>
      <c r="F15" s="2"/>
      <c r="G15" s="2"/>
      <c r="H15" s="2"/>
      <c r="I15" s="2"/>
      <c r="J15" s="2"/>
      <c r="K15" s="4"/>
      <c r="L15" s="35">
        <f t="shared" si="0"/>
        <v>0</v>
      </c>
      <c r="M15" s="4"/>
      <c r="N15" s="35">
        <f t="shared" si="1"/>
        <v>0</v>
      </c>
      <c r="O15" s="4"/>
      <c r="P15" s="41"/>
      <c r="Q15" s="37">
        <f t="shared" si="2"/>
        <v>0</v>
      </c>
    </row>
    <row r="16" spans="1:17" ht="27" customHeight="1" x14ac:dyDescent="0.4">
      <c r="A16" s="31">
        <v>10</v>
      </c>
      <c r="B16" s="40" t="s">
        <v>9</v>
      </c>
      <c r="C16" s="33">
        <f>基本情報入力!$K$5</f>
        <v>0</v>
      </c>
      <c r="D16" s="33">
        <f>基本情報入力!$K$6</f>
        <v>0</v>
      </c>
      <c r="E16" s="44"/>
      <c r="F16" s="2"/>
      <c r="G16" s="2"/>
      <c r="H16" s="2"/>
      <c r="I16" s="2"/>
      <c r="J16" s="2"/>
      <c r="K16" s="4"/>
      <c r="L16" s="35">
        <f t="shared" si="0"/>
        <v>0</v>
      </c>
      <c r="M16" s="4"/>
      <c r="N16" s="35">
        <f t="shared" si="1"/>
        <v>0</v>
      </c>
      <c r="O16" s="4"/>
      <c r="P16" s="41"/>
      <c r="Q16" s="37">
        <f t="shared" si="2"/>
        <v>0</v>
      </c>
    </row>
    <row r="17" spans="1:17" ht="27" customHeight="1" x14ac:dyDescent="0.4">
      <c r="A17" s="31">
        <v>11</v>
      </c>
      <c r="B17" s="40" t="s">
        <v>9</v>
      </c>
      <c r="C17" s="33">
        <f>基本情報入力!$K$5</f>
        <v>0</v>
      </c>
      <c r="D17" s="33">
        <f>基本情報入力!$K$6</f>
        <v>0</v>
      </c>
      <c r="E17" s="44"/>
      <c r="F17" s="2"/>
      <c r="G17" s="2"/>
      <c r="H17" s="2"/>
      <c r="I17" s="2"/>
      <c r="J17" s="2"/>
      <c r="K17" s="4"/>
      <c r="L17" s="35">
        <f t="shared" si="0"/>
        <v>0</v>
      </c>
      <c r="M17" s="4"/>
      <c r="N17" s="35">
        <f t="shared" si="1"/>
        <v>0</v>
      </c>
      <c r="O17" s="4"/>
      <c r="P17" s="41"/>
      <c r="Q17" s="37">
        <f t="shared" si="2"/>
        <v>0</v>
      </c>
    </row>
    <row r="18" spans="1:17" ht="27" customHeight="1" x14ac:dyDescent="0.4">
      <c r="A18" s="31">
        <v>12</v>
      </c>
      <c r="B18" s="40" t="s">
        <v>9</v>
      </c>
      <c r="C18" s="33">
        <f>基本情報入力!$K$5</f>
        <v>0</v>
      </c>
      <c r="D18" s="33">
        <f>基本情報入力!$K$6</f>
        <v>0</v>
      </c>
      <c r="E18" s="44"/>
      <c r="F18" s="2"/>
      <c r="G18" s="2"/>
      <c r="H18" s="2"/>
      <c r="I18" s="2"/>
      <c r="J18" s="2"/>
      <c r="K18" s="4"/>
      <c r="L18" s="35">
        <f t="shared" si="0"/>
        <v>0</v>
      </c>
      <c r="M18" s="4"/>
      <c r="N18" s="35">
        <f t="shared" si="1"/>
        <v>0</v>
      </c>
      <c r="O18" s="4"/>
      <c r="P18" s="41"/>
      <c r="Q18" s="37">
        <f t="shared" si="2"/>
        <v>0</v>
      </c>
    </row>
    <row r="19" spans="1:17" ht="27" customHeight="1" x14ac:dyDescent="0.4">
      <c r="A19" s="31">
        <v>13</v>
      </c>
      <c r="B19" s="40" t="s">
        <v>9</v>
      </c>
      <c r="C19" s="33">
        <f>基本情報入力!$K$5</f>
        <v>0</v>
      </c>
      <c r="D19" s="33">
        <f>基本情報入力!$K$6</f>
        <v>0</v>
      </c>
      <c r="E19" s="44"/>
      <c r="F19" s="2"/>
      <c r="G19" s="2"/>
      <c r="H19" s="2"/>
      <c r="I19" s="2"/>
      <c r="J19" s="2"/>
      <c r="K19" s="4"/>
      <c r="L19" s="35">
        <f t="shared" si="0"/>
        <v>0</v>
      </c>
      <c r="M19" s="4"/>
      <c r="N19" s="35">
        <f t="shared" si="1"/>
        <v>0</v>
      </c>
      <c r="O19" s="4"/>
      <c r="P19" s="41"/>
      <c r="Q19" s="37">
        <f t="shared" si="2"/>
        <v>0</v>
      </c>
    </row>
    <row r="20" spans="1:17" ht="27" customHeight="1" x14ac:dyDescent="0.4">
      <c r="A20" s="31">
        <v>14</v>
      </c>
      <c r="B20" s="40" t="s">
        <v>9</v>
      </c>
      <c r="C20" s="33">
        <f>基本情報入力!$K$5</f>
        <v>0</v>
      </c>
      <c r="D20" s="33">
        <f>基本情報入力!$K$6</f>
        <v>0</v>
      </c>
      <c r="E20" s="44"/>
      <c r="F20" s="2"/>
      <c r="G20" s="2"/>
      <c r="H20" s="2"/>
      <c r="I20" s="2"/>
      <c r="J20" s="2"/>
      <c r="K20" s="4"/>
      <c r="L20" s="35">
        <f t="shared" si="0"/>
        <v>0</v>
      </c>
      <c r="M20" s="4"/>
      <c r="N20" s="35">
        <f t="shared" si="1"/>
        <v>0</v>
      </c>
      <c r="O20" s="4"/>
      <c r="P20" s="41"/>
      <c r="Q20" s="37">
        <f t="shared" si="2"/>
        <v>0</v>
      </c>
    </row>
    <row r="21" spans="1:17" ht="27" customHeight="1" x14ac:dyDescent="0.4">
      <c r="A21" s="31">
        <v>15</v>
      </c>
      <c r="B21" s="40" t="s">
        <v>9</v>
      </c>
      <c r="C21" s="33">
        <f>基本情報入力!$K$5</f>
        <v>0</v>
      </c>
      <c r="D21" s="33">
        <f>基本情報入力!$K$6</f>
        <v>0</v>
      </c>
      <c r="E21" s="44"/>
      <c r="F21" s="2"/>
      <c r="G21" s="2"/>
      <c r="H21" s="2"/>
      <c r="I21" s="2"/>
      <c r="J21" s="2"/>
      <c r="K21" s="4"/>
      <c r="L21" s="35">
        <f t="shared" si="0"/>
        <v>0</v>
      </c>
      <c r="M21" s="4"/>
      <c r="N21" s="35">
        <f t="shared" si="1"/>
        <v>0</v>
      </c>
      <c r="O21" s="4"/>
      <c r="P21" s="41"/>
      <c r="Q21" s="37">
        <f t="shared" si="2"/>
        <v>0</v>
      </c>
    </row>
    <row r="22" spans="1:17" ht="27" customHeight="1" x14ac:dyDescent="0.4">
      <c r="A22" s="31">
        <v>16</v>
      </c>
      <c r="B22" s="40" t="s">
        <v>9</v>
      </c>
      <c r="C22" s="33">
        <f>基本情報入力!$K$5</f>
        <v>0</v>
      </c>
      <c r="D22" s="33">
        <f>基本情報入力!$K$6</f>
        <v>0</v>
      </c>
      <c r="E22" s="44"/>
      <c r="F22" s="2"/>
      <c r="G22" s="2"/>
      <c r="H22" s="2"/>
      <c r="I22" s="2"/>
      <c r="J22" s="2"/>
      <c r="K22" s="4"/>
      <c r="L22" s="35">
        <f t="shared" si="0"/>
        <v>0</v>
      </c>
      <c r="M22" s="4"/>
      <c r="N22" s="35">
        <f t="shared" si="1"/>
        <v>0</v>
      </c>
      <c r="O22" s="4"/>
      <c r="P22" s="41"/>
      <c r="Q22" s="37">
        <f t="shared" si="2"/>
        <v>0</v>
      </c>
    </row>
    <row r="23" spans="1:17" ht="27" customHeight="1" x14ac:dyDescent="0.4">
      <c r="A23" s="31">
        <v>17</v>
      </c>
      <c r="B23" s="40" t="s">
        <v>9</v>
      </c>
      <c r="C23" s="33">
        <f>基本情報入力!$K$5</f>
        <v>0</v>
      </c>
      <c r="D23" s="33">
        <f>基本情報入力!$K$6</f>
        <v>0</v>
      </c>
      <c r="E23" s="44"/>
      <c r="F23" s="2"/>
      <c r="G23" s="2"/>
      <c r="H23" s="2"/>
      <c r="I23" s="2"/>
      <c r="J23" s="2"/>
      <c r="K23" s="4"/>
      <c r="L23" s="35">
        <f t="shared" si="0"/>
        <v>0</v>
      </c>
      <c r="M23" s="4"/>
      <c r="N23" s="35">
        <f t="shared" si="1"/>
        <v>0</v>
      </c>
      <c r="O23" s="4"/>
      <c r="P23" s="41"/>
      <c r="Q23" s="37">
        <f t="shared" si="2"/>
        <v>0</v>
      </c>
    </row>
    <row r="24" spans="1:17" ht="27" customHeight="1" x14ac:dyDescent="0.4">
      <c r="A24" s="31">
        <v>18</v>
      </c>
      <c r="B24" s="40" t="s">
        <v>9</v>
      </c>
      <c r="C24" s="33">
        <f>基本情報入力!$K$5</f>
        <v>0</v>
      </c>
      <c r="D24" s="33">
        <f>基本情報入力!$K$6</f>
        <v>0</v>
      </c>
      <c r="E24" s="44"/>
      <c r="F24" s="2"/>
      <c r="G24" s="2"/>
      <c r="H24" s="2"/>
      <c r="I24" s="2"/>
      <c r="J24" s="2"/>
      <c r="K24" s="4"/>
      <c r="L24" s="35">
        <f t="shared" si="0"/>
        <v>0</v>
      </c>
      <c r="M24" s="4"/>
      <c r="N24" s="35">
        <f t="shared" si="1"/>
        <v>0</v>
      </c>
      <c r="O24" s="4"/>
      <c r="P24" s="41"/>
      <c r="Q24" s="37">
        <f t="shared" si="2"/>
        <v>0</v>
      </c>
    </row>
    <row r="25" spans="1:17" ht="27" customHeight="1" x14ac:dyDescent="0.4">
      <c r="A25" s="31">
        <v>19</v>
      </c>
      <c r="B25" s="40" t="s">
        <v>9</v>
      </c>
      <c r="C25" s="33">
        <f>基本情報入力!$K$5</f>
        <v>0</v>
      </c>
      <c r="D25" s="33">
        <f>基本情報入力!$K$6</f>
        <v>0</v>
      </c>
      <c r="E25" s="44"/>
      <c r="F25" s="2"/>
      <c r="G25" s="2"/>
      <c r="H25" s="2"/>
      <c r="I25" s="2"/>
      <c r="J25" s="2"/>
      <c r="K25" s="4"/>
      <c r="L25" s="35">
        <f t="shared" si="0"/>
        <v>0</v>
      </c>
      <c r="M25" s="4"/>
      <c r="N25" s="35">
        <f t="shared" si="1"/>
        <v>0</v>
      </c>
      <c r="O25" s="4"/>
      <c r="P25" s="41"/>
      <c r="Q25" s="37">
        <f t="shared" si="2"/>
        <v>0</v>
      </c>
    </row>
    <row r="26" spans="1:17" ht="27" customHeight="1" thickBot="1" x14ac:dyDescent="0.45">
      <c r="A26" s="31">
        <v>20</v>
      </c>
      <c r="B26" s="40" t="s">
        <v>9</v>
      </c>
      <c r="C26" s="33">
        <f>基本情報入力!$K$5</f>
        <v>0</v>
      </c>
      <c r="D26" s="33">
        <f>基本情報入力!$K$6</f>
        <v>0</v>
      </c>
      <c r="E26" s="44"/>
      <c r="F26" s="2"/>
      <c r="G26" s="2"/>
      <c r="H26" s="2"/>
      <c r="I26" s="2"/>
      <c r="J26" s="2"/>
      <c r="K26" s="4"/>
      <c r="L26" s="35">
        <f t="shared" si="0"/>
        <v>0</v>
      </c>
      <c r="M26" s="19"/>
      <c r="N26" s="35">
        <f t="shared" si="1"/>
        <v>0</v>
      </c>
      <c r="O26" s="19"/>
      <c r="P26" s="41"/>
      <c r="Q26" s="37">
        <f t="shared" si="2"/>
        <v>0</v>
      </c>
    </row>
    <row r="27" spans="1:17" ht="21" customHeight="1" x14ac:dyDescent="0.4">
      <c r="M27" s="70" t="s">
        <v>32</v>
      </c>
      <c r="N27" s="72">
        <f>SUM(Q7:Q26)</f>
        <v>0</v>
      </c>
      <c r="O27" s="73"/>
      <c r="P27" s="21"/>
    </row>
    <row r="28" spans="1:17" ht="19.5" customHeight="1" thickBot="1" x14ac:dyDescent="0.45">
      <c r="M28" s="71"/>
      <c r="N28" s="74"/>
      <c r="O28" s="75"/>
      <c r="P28" s="21"/>
    </row>
  </sheetData>
  <sheetProtection sheet="1" objects="1" scenarios="1"/>
  <mergeCells count="12">
    <mergeCell ref="M27:M28"/>
    <mergeCell ref="N27:O28"/>
    <mergeCell ref="A1:M1"/>
    <mergeCell ref="N1:Q1"/>
    <mergeCell ref="K4:L4"/>
    <mergeCell ref="M4:O4"/>
    <mergeCell ref="C4:C5"/>
    <mergeCell ref="B4:B5"/>
    <mergeCell ref="A4:A5"/>
    <mergeCell ref="F4:F5"/>
    <mergeCell ref="E4:E5"/>
    <mergeCell ref="D4:D5"/>
  </mergeCells>
  <phoneticPr fontId="1"/>
  <dataValidations count="1">
    <dataValidation type="list" allowBlank="1" showInputMessage="1" showErrorMessage="1" sqref="F6:F26">
      <formula1>"4600,37200"</formula1>
    </dataValidation>
  </dataValidations>
  <pageMargins left="0.70866141732283472" right="0.70866141732283472" top="0.74803149606299213" bottom="0.74803149606299213" header="0.31496062992125984" footer="0.31496062992125984"/>
  <pageSetup paperSize="9"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Q28"/>
  <sheetViews>
    <sheetView view="pageBreakPreview" zoomScale="73" zoomScaleNormal="100" zoomScaleSheetLayoutView="73" workbookViewId="0">
      <selection activeCell="E7" sqref="E7"/>
    </sheetView>
  </sheetViews>
  <sheetFormatPr defaultRowHeight="18.75" x14ac:dyDescent="0.4"/>
  <cols>
    <col min="1" max="1" width="3.875" style="12" customWidth="1"/>
    <col min="2" max="2" width="4.875" style="12" customWidth="1"/>
    <col min="3" max="3" width="14.625" style="5" customWidth="1"/>
    <col min="4" max="4" width="16.75" style="5" customWidth="1"/>
    <col min="5" max="5" width="14.625" style="5" customWidth="1"/>
    <col min="6" max="6" width="15.25" style="5" customWidth="1"/>
    <col min="7" max="7" width="25.5" style="5" customWidth="1"/>
    <col min="8" max="8" width="36" style="5" customWidth="1"/>
    <col min="9" max="9" width="36.125" style="5" customWidth="1"/>
    <col min="10" max="10" width="28" style="5" customWidth="1"/>
    <col min="11" max="11" width="25.75" style="5" customWidth="1"/>
    <col min="12" max="12" width="17.875" style="5" customWidth="1"/>
    <col min="13" max="13" width="20.5" style="5" customWidth="1"/>
    <col min="14" max="14" width="15.875" style="5" customWidth="1"/>
    <col min="15" max="15" width="18.5" style="5" customWidth="1"/>
    <col min="16" max="16" width="2.5" style="42" customWidth="1"/>
    <col min="17" max="17" width="10.75" style="18" customWidth="1"/>
    <col min="18" max="19" width="9" style="5"/>
    <col min="20" max="20" width="10.125" style="5" bestFit="1" customWidth="1"/>
    <col min="21" max="16384" width="9" style="5"/>
  </cols>
  <sheetData>
    <row r="1" spans="1:17" ht="42.75" customHeight="1" x14ac:dyDescent="0.4">
      <c r="A1" s="58" t="s">
        <v>41</v>
      </c>
      <c r="B1" s="58"/>
      <c r="C1" s="58"/>
      <c r="D1" s="58"/>
      <c r="E1" s="58"/>
      <c r="F1" s="58"/>
      <c r="G1" s="58"/>
      <c r="H1" s="58"/>
      <c r="I1" s="58"/>
      <c r="J1" s="58"/>
      <c r="K1" s="58"/>
      <c r="L1" s="58"/>
      <c r="M1" s="58"/>
      <c r="N1" s="58"/>
      <c r="O1" s="58"/>
      <c r="P1" s="58"/>
      <c r="Q1" s="58"/>
    </row>
    <row r="2" spans="1:17" ht="26.25" customHeight="1" x14ac:dyDescent="0.4">
      <c r="A2" s="20"/>
      <c r="B2" s="20"/>
      <c r="C2" s="22"/>
      <c r="D2" s="23" t="s">
        <v>16</v>
      </c>
      <c r="E2" s="20"/>
      <c r="F2" s="20"/>
      <c r="G2" s="20"/>
      <c r="H2" s="20"/>
      <c r="I2" s="20"/>
      <c r="J2" s="20"/>
      <c r="K2" s="20"/>
      <c r="L2" s="20"/>
      <c r="M2" s="20"/>
      <c r="N2" s="20"/>
      <c r="O2" s="20"/>
      <c r="P2" s="24"/>
      <c r="Q2" s="25"/>
    </row>
    <row r="3" spans="1:17" ht="13.5" customHeight="1" x14ac:dyDescent="0.4">
      <c r="A3" s="20"/>
      <c r="B3" s="20"/>
      <c r="C3" s="20"/>
      <c r="D3" s="20"/>
      <c r="E3" s="20"/>
      <c r="F3" s="20"/>
      <c r="G3" s="20"/>
      <c r="H3" s="20"/>
      <c r="I3" s="20"/>
      <c r="J3" s="20"/>
      <c r="K3" s="20"/>
      <c r="L3" s="20"/>
      <c r="M3" s="20"/>
      <c r="N3" s="20"/>
      <c r="O3" s="20"/>
      <c r="P3" s="24"/>
      <c r="Q3" s="25"/>
    </row>
    <row r="4" spans="1:17" ht="29.45" customHeight="1" x14ac:dyDescent="0.4">
      <c r="A4" s="78"/>
      <c r="B4" s="77" t="s">
        <v>5</v>
      </c>
      <c r="C4" s="77" t="s">
        <v>6</v>
      </c>
      <c r="D4" s="77" t="s">
        <v>7</v>
      </c>
      <c r="E4" s="77" t="s">
        <v>8</v>
      </c>
      <c r="F4" s="77" t="s">
        <v>11</v>
      </c>
      <c r="G4" s="26" t="s">
        <v>28</v>
      </c>
      <c r="H4" s="26" t="s">
        <v>29</v>
      </c>
      <c r="I4" s="26" t="s">
        <v>30</v>
      </c>
      <c r="J4" s="26" t="s">
        <v>31</v>
      </c>
      <c r="K4" s="76" t="s">
        <v>37</v>
      </c>
      <c r="L4" s="76"/>
      <c r="M4" s="76" t="s">
        <v>36</v>
      </c>
      <c r="N4" s="76"/>
      <c r="O4" s="76"/>
      <c r="P4" s="27"/>
      <c r="Q4" s="28"/>
    </row>
    <row r="5" spans="1:17" ht="89.25" customHeight="1" x14ac:dyDescent="0.4">
      <c r="A5" s="78"/>
      <c r="B5" s="77"/>
      <c r="C5" s="77"/>
      <c r="D5" s="77"/>
      <c r="E5" s="77"/>
      <c r="F5" s="77"/>
      <c r="G5" s="26" t="s">
        <v>23</v>
      </c>
      <c r="H5" s="26" t="s">
        <v>39</v>
      </c>
      <c r="I5" s="26" t="s">
        <v>40</v>
      </c>
      <c r="J5" s="26" t="s">
        <v>69</v>
      </c>
      <c r="K5" s="26" t="s">
        <v>20</v>
      </c>
      <c r="L5" s="26" t="s">
        <v>10</v>
      </c>
      <c r="M5" s="29" t="s">
        <v>20</v>
      </c>
      <c r="N5" s="26" t="s">
        <v>10</v>
      </c>
      <c r="O5" s="30" t="s">
        <v>12</v>
      </c>
      <c r="P5" s="27"/>
      <c r="Q5" s="27"/>
    </row>
    <row r="6" spans="1:17" ht="27" customHeight="1" x14ac:dyDescent="0.4">
      <c r="A6" s="31" t="s">
        <v>21</v>
      </c>
      <c r="B6" s="32" t="s">
        <v>42</v>
      </c>
      <c r="C6" s="33">
        <v>12345</v>
      </c>
      <c r="D6" s="33" t="s">
        <v>22</v>
      </c>
      <c r="E6" s="33">
        <v>1234567890</v>
      </c>
      <c r="F6" s="34">
        <v>4600</v>
      </c>
      <c r="G6" s="34">
        <v>3</v>
      </c>
      <c r="H6" s="34">
        <v>1</v>
      </c>
      <c r="I6" s="34">
        <v>2</v>
      </c>
      <c r="J6" s="34"/>
      <c r="K6" s="35">
        <v>40000</v>
      </c>
      <c r="L6" s="35">
        <f>IF(ROUNDDOWN(K6/10,0)&gt;F6,F6,ROUNDDOWN(K6/10,0))</f>
        <v>4000</v>
      </c>
      <c r="M6" s="35">
        <v>50000</v>
      </c>
      <c r="N6" s="35">
        <f>IF(ROUNDDOWN(M6/10,0)&gt;F6,F6,ROUNDDOWN(M6/10,0))</f>
        <v>4600</v>
      </c>
      <c r="O6" s="35">
        <v>1000</v>
      </c>
      <c r="P6" s="36"/>
      <c r="Q6" s="37">
        <f>IF(L6&lt;&gt;O6,N6-O6,N6-L6)</f>
        <v>3600</v>
      </c>
    </row>
    <row r="7" spans="1:17" ht="27" customHeight="1" x14ac:dyDescent="0.4">
      <c r="A7" s="31">
        <v>1</v>
      </c>
      <c r="B7" s="38" t="s">
        <v>42</v>
      </c>
      <c r="C7" s="33">
        <f>基本情報入力!$K$5</f>
        <v>0</v>
      </c>
      <c r="D7" s="33">
        <f>基本情報入力!$K$6</f>
        <v>0</v>
      </c>
      <c r="E7" s="43"/>
      <c r="F7" s="1"/>
      <c r="G7" s="1"/>
      <c r="H7" s="1"/>
      <c r="I7" s="1"/>
      <c r="J7" s="1"/>
      <c r="K7" s="3"/>
      <c r="L7" s="35">
        <f t="shared" ref="L7:L26" si="0">IF(ROUNDDOWN(K7/10,0)&gt;F7,F7,ROUNDDOWN(K7/10,0))</f>
        <v>0</v>
      </c>
      <c r="M7" s="3"/>
      <c r="N7" s="35">
        <f t="shared" ref="N7:N26" si="1">IF(ROUNDDOWN(M7/10,0)&gt;F7,F7,ROUNDDOWN(M7/10,0))</f>
        <v>0</v>
      </c>
      <c r="O7" s="3"/>
      <c r="P7" s="39"/>
      <c r="Q7" s="37">
        <f t="shared" ref="Q7:Q26" si="2">IF(L7&lt;&gt;O7,N7-O7,N7-L7)</f>
        <v>0</v>
      </c>
    </row>
    <row r="8" spans="1:17" ht="27" customHeight="1" x14ac:dyDescent="0.4">
      <c r="A8" s="31">
        <v>2</v>
      </c>
      <c r="B8" s="40" t="s">
        <v>42</v>
      </c>
      <c r="C8" s="33">
        <f>基本情報入力!$K$5</f>
        <v>0</v>
      </c>
      <c r="D8" s="33">
        <f>基本情報入力!$K$6</f>
        <v>0</v>
      </c>
      <c r="E8" s="44"/>
      <c r="F8" s="2"/>
      <c r="G8" s="2"/>
      <c r="H8" s="2"/>
      <c r="I8" s="2"/>
      <c r="J8" s="2"/>
      <c r="K8" s="4"/>
      <c r="L8" s="35">
        <f t="shared" si="0"/>
        <v>0</v>
      </c>
      <c r="M8" s="4"/>
      <c r="N8" s="35">
        <f t="shared" si="1"/>
        <v>0</v>
      </c>
      <c r="O8" s="4"/>
      <c r="P8" s="41"/>
      <c r="Q8" s="37">
        <f t="shared" si="2"/>
        <v>0</v>
      </c>
    </row>
    <row r="9" spans="1:17" ht="27" customHeight="1" x14ac:dyDescent="0.4">
      <c r="A9" s="31">
        <v>3</v>
      </c>
      <c r="B9" s="40" t="s">
        <v>42</v>
      </c>
      <c r="C9" s="33">
        <f>基本情報入力!$K$5</f>
        <v>0</v>
      </c>
      <c r="D9" s="33">
        <f>基本情報入力!$K$6</f>
        <v>0</v>
      </c>
      <c r="E9" s="44"/>
      <c r="F9" s="2"/>
      <c r="G9" s="2"/>
      <c r="H9" s="2"/>
      <c r="I9" s="2"/>
      <c r="J9" s="2"/>
      <c r="K9" s="4"/>
      <c r="L9" s="35">
        <f t="shared" si="0"/>
        <v>0</v>
      </c>
      <c r="M9" s="4"/>
      <c r="N9" s="35">
        <f t="shared" si="1"/>
        <v>0</v>
      </c>
      <c r="O9" s="4"/>
      <c r="P9" s="41"/>
      <c r="Q9" s="37">
        <f t="shared" si="2"/>
        <v>0</v>
      </c>
    </row>
    <row r="10" spans="1:17" ht="27" customHeight="1" x14ac:dyDescent="0.4">
      <c r="A10" s="31">
        <v>4</v>
      </c>
      <c r="B10" s="40" t="s">
        <v>43</v>
      </c>
      <c r="C10" s="33">
        <f>基本情報入力!$K$5</f>
        <v>0</v>
      </c>
      <c r="D10" s="33">
        <f>基本情報入力!$K$6</f>
        <v>0</v>
      </c>
      <c r="E10" s="44"/>
      <c r="F10" s="2"/>
      <c r="G10" s="2"/>
      <c r="H10" s="2"/>
      <c r="I10" s="2"/>
      <c r="J10" s="2"/>
      <c r="K10" s="4"/>
      <c r="L10" s="35">
        <f t="shared" si="0"/>
        <v>0</v>
      </c>
      <c r="M10" s="4"/>
      <c r="N10" s="35">
        <f t="shared" si="1"/>
        <v>0</v>
      </c>
      <c r="O10" s="4"/>
      <c r="P10" s="41"/>
      <c r="Q10" s="37">
        <f t="shared" si="2"/>
        <v>0</v>
      </c>
    </row>
    <row r="11" spans="1:17" ht="27" customHeight="1" x14ac:dyDescent="0.4">
      <c r="A11" s="31">
        <v>5</v>
      </c>
      <c r="B11" s="40" t="s">
        <v>43</v>
      </c>
      <c r="C11" s="33">
        <f>基本情報入力!$K$5</f>
        <v>0</v>
      </c>
      <c r="D11" s="33">
        <f>基本情報入力!$K$6</f>
        <v>0</v>
      </c>
      <c r="E11" s="44"/>
      <c r="F11" s="2"/>
      <c r="G11" s="2"/>
      <c r="H11" s="2"/>
      <c r="I11" s="2"/>
      <c r="J11" s="2"/>
      <c r="K11" s="4"/>
      <c r="L11" s="35">
        <f t="shared" si="0"/>
        <v>0</v>
      </c>
      <c r="M11" s="4"/>
      <c r="N11" s="35">
        <f t="shared" si="1"/>
        <v>0</v>
      </c>
      <c r="O11" s="4"/>
      <c r="P11" s="41"/>
      <c r="Q11" s="37">
        <f t="shared" si="2"/>
        <v>0</v>
      </c>
    </row>
    <row r="12" spans="1:17" ht="27" customHeight="1" x14ac:dyDescent="0.4">
      <c r="A12" s="31">
        <v>6</v>
      </c>
      <c r="B12" s="40" t="s">
        <v>43</v>
      </c>
      <c r="C12" s="33">
        <f>基本情報入力!$K$5</f>
        <v>0</v>
      </c>
      <c r="D12" s="33">
        <f>基本情報入力!$K$6</f>
        <v>0</v>
      </c>
      <c r="E12" s="44"/>
      <c r="F12" s="2"/>
      <c r="G12" s="2"/>
      <c r="H12" s="2"/>
      <c r="I12" s="2"/>
      <c r="J12" s="2"/>
      <c r="K12" s="4"/>
      <c r="L12" s="35">
        <f t="shared" si="0"/>
        <v>0</v>
      </c>
      <c r="M12" s="4"/>
      <c r="N12" s="35">
        <f t="shared" si="1"/>
        <v>0</v>
      </c>
      <c r="O12" s="4"/>
      <c r="P12" s="41"/>
      <c r="Q12" s="37">
        <f t="shared" si="2"/>
        <v>0</v>
      </c>
    </row>
    <row r="13" spans="1:17" ht="27" customHeight="1" x14ac:dyDescent="0.4">
      <c r="A13" s="31">
        <v>7</v>
      </c>
      <c r="B13" s="40" t="s">
        <v>43</v>
      </c>
      <c r="C13" s="33">
        <f>基本情報入力!$K$5</f>
        <v>0</v>
      </c>
      <c r="D13" s="33">
        <f>基本情報入力!$K$6</f>
        <v>0</v>
      </c>
      <c r="E13" s="44"/>
      <c r="F13" s="2"/>
      <c r="G13" s="2"/>
      <c r="H13" s="2"/>
      <c r="I13" s="2"/>
      <c r="J13" s="2"/>
      <c r="K13" s="4"/>
      <c r="L13" s="35">
        <f t="shared" si="0"/>
        <v>0</v>
      </c>
      <c r="M13" s="4"/>
      <c r="N13" s="35">
        <f t="shared" si="1"/>
        <v>0</v>
      </c>
      <c r="O13" s="4"/>
      <c r="P13" s="41"/>
      <c r="Q13" s="37">
        <f t="shared" si="2"/>
        <v>0</v>
      </c>
    </row>
    <row r="14" spans="1:17" ht="27" customHeight="1" x14ac:dyDescent="0.4">
      <c r="A14" s="31">
        <v>8</v>
      </c>
      <c r="B14" s="40" t="s">
        <v>43</v>
      </c>
      <c r="C14" s="33">
        <f>基本情報入力!$K$5</f>
        <v>0</v>
      </c>
      <c r="D14" s="33">
        <f>基本情報入力!$K$6</f>
        <v>0</v>
      </c>
      <c r="E14" s="44"/>
      <c r="F14" s="2"/>
      <c r="G14" s="2"/>
      <c r="H14" s="2"/>
      <c r="I14" s="2"/>
      <c r="J14" s="2"/>
      <c r="K14" s="4"/>
      <c r="L14" s="35">
        <f t="shared" si="0"/>
        <v>0</v>
      </c>
      <c r="M14" s="4"/>
      <c r="N14" s="35">
        <f t="shared" si="1"/>
        <v>0</v>
      </c>
      <c r="O14" s="4"/>
      <c r="P14" s="41"/>
      <c r="Q14" s="37">
        <f t="shared" si="2"/>
        <v>0</v>
      </c>
    </row>
    <row r="15" spans="1:17" ht="27" customHeight="1" x14ac:dyDescent="0.4">
      <c r="A15" s="31">
        <v>9</v>
      </c>
      <c r="B15" s="40" t="s">
        <v>42</v>
      </c>
      <c r="C15" s="33">
        <f>基本情報入力!$K$5</f>
        <v>0</v>
      </c>
      <c r="D15" s="33">
        <f>基本情報入力!$K$6</f>
        <v>0</v>
      </c>
      <c r="E15" s="44"/>
      <c r="F15" s="2"/>
      <c r="G15" s="2"/>
      <c r="H15" s="2"/>
      <c r="I15" s="2"/>
      <c r="J15" s="2"/>
      <c r="K15" s="4"/>
      <c r="L15" s="35">
        <f t="shared" si="0"/>
        <v>0</v>
      </c>
      <c r="M15" s="4"/>
      <c r="N15" s="35">
        <f t="shared" si="1"/>
        <v>0</v>
      </c>
      <c r="O15" s="4"/>
      <c r="P15" s="41"/>
      <c r="Q15" s="37">
        <f t="shared" si="2"/>
        <v>0</v>
      </c>
    </row>
    <row r="16" spans="1:17" ht="27" customHeight="1" x14ac:dyDescent="0.4">
      <c r="A16" s="31">
        <v>10</v>
      </c>
      <c r="B16" s="40" t="s">
        <v>44</v>
      </c>
      <c r="C16" s="33">
        <f>基本情報入力!$K$5</f>
        <v>0</v>
      </c>
      <c r="D16" s="33">
        <f>基本情報入力!$K$6</f>
        <v>0</v>
      </c>
      <c r="E16" s="44"/>
      <c r="F16" s="2"/>
      <c r="G16" s="2"/>
      <c r="H16" s="2"/>
      <c r="I16" s="2"/>
      <c r="J16" s="2"/>
      <c r="K16" s="4"/>
      <c r="L16" s="35">
        <f t="shared" si="0"/>
        <v>0</v>
      </c>
      <c r="M16" s="4"/>
      <c r="N16" s="35">
        <f t="shared" si="1"/>
        <v>0</v>
      </c>
      <c r="O16" s="4"/>
      <c r="P16" s="41"/>
      <c r="Q16" s="37">
        <f t="shared" si="2"/>
        <v>0</v>
      </c>
    </row>
    <row r="17" spans="1:17" ht="27" customHeight="1" x14ac:dyDescent="0.4">
      <c r="A17" s="31">
        <v>11</v>
      </c>
      <c r="B17" s="40" t="s">
        <v>42</v>
      </c>
      <c r="C17" s="33">
        <f>基本情報入力!$K$5</f>
        <v>0</v>
      </c>
      <c r="D17" s="33">
        <f>基本情報入力!$K$6</f>
        <v>0</v>
      </c>
      <c r="E17" s="44"/>
      <c r="F17" s="2"/>
      <c r="G17" s="2"/>
      <c r="H17" s="2"/>
      <c r="I17" s="2"/>
      <c r="J17" s="2"/>
      <c r="K17" s="4"/>
      <c r="L17" s="35">
        <f t="shared" si="0"/>
        <v>0</v>
      </c>
      <c r="M17" s="4"/>
      <c r="N17" s="35">
        <f t="shared" si="1"/>
        <v>0</v>
      </c>
      <c r="O17" s="4"/>
      <c r="P17" s="41"/>
      <c r="Q17" s="37">
        <f t="shared" si="2"/>
        <v>0</v>
      </c>
    </row>
    <row r="18" spans="1:17" ht="27" customHeight="1" x14ac:dyDescent="0.4">
      <c r="A18" s="31">
        <v>12</v>
      </c>
      <c r="B18" s="40" t="s">
        <v>44</v>
      </c>
      <c r="C18" s="33">
        <f>基本情報入力!$K$5</f>
        <v>0</v>
      </c>
      <c r="D18" s="33">
        <f>基本情報入力!$K$6</f>
        <v>0</v>
      </c>
      <c r="E18" s="44"/>
      <c r="F18" s="2"/>
      <c r="G18" s="2"/>
      <c r="H18" s="2"/>
      <c r="I18" s="2"/>
      <c r="J18" s="2"/>
      <c r="K18" s="4"/>
      <c r="L18" s="35">
        <f t="shared" si="0"/>
        <v>0</v>
      </c>
      <c r="M18" s="4"/>
      <c r="N18" s="35">
        <f t="shared" si="1"/>
        <v>0</v>
      </c>
      <c r="O18" s="4"/>
      <c r="P18" s="41"/>
      <c r="Q18" s="37">
        <f t="shared" si="2"/>
        <v>0</v>
      </c>
    </row>
    <row r="19" spans="1:17" ht="27" customHeight="1" x14ac:dyDescent="0.4">
      <c r="A19" s="31">
        <v>13</v>
      </c>
      <c r="B19" s="40" t="s">
        <v>43</v>
      </c>
      <c r="C19" s="33">
        <f>基本情報入力!$K$5</f>
        <v>0</v>
      </c>
      <c r="D19" s="33">
        <f>基本情報入力!$K$6</f>
        <v>0</v>
      </c>
      <c r="E19" s="44"/>
      <c r="F19" s="2"/>
      <c r="G19" s="2"/>
      <c r="H19" s="2"/>
      <c r="I19" s="2"/>
      <c r="J19" s="2"/>
      <c r="K19" s="4"/>
      <c r="L19" s="35">
        <f t="shared" si="0"/>
        <v>0</v>
      </c>
      <c r="M19" s="4"/>
      <c r="N19" s="35">
        <f t="shared" si="1"/>
        <v>0</v>
      </c>
      <c r="O19" s="4"/>
      <c r="P19" s="41"/>
      <c r="Q19" s="37">
        <f t="shared" si="2"/>
        <v>0</v>
      </c>
    </row>
    <row r="20" spans="1:17" ht="27" customHeight="1" x14ac:dyDescent="0.4">
      <c r="A20" s="31">
        <v>14</v>
      </c>
      <c r="B20" s="40" t="s">
        <v>43</v>
      </c>
      <c r="C20" s="33">
        <f>基本情報入力!$K$5</f>
        <v>0</v>
      </c>
      <c r="D20" s="33">
        <f>基本情報入力!$K$6</f>
        <v>0</v>
      </c>
      <c r="E20" s="44"/>
      <c r="F20" s="2"/>
      <c r="G20" s="2"/>
      <c r="H20" s="2"/>
      <c r="I20" s="2"/>
      <c r="J20" s="2"/>
      <c r="K20" s="4"/>
      <c r="L20" s="35">
        <f t="shared" si="0"/>
        <v>0</v>
      </c>
      <c r="M20" s="4"/>
      <c r="N20" s="35">
        <f t="shared" si="1"/>
        <v>0</v>
      </c>
      <c r="O20" s="4"/>
      <c r="P20" s="41"/>
      <c r="Q20" s="37">
        <f t="shared" si="2"/>
        <v>0</v>
      </c>
    </row>
    <row r="21" spans="1:17" ht="27" customHeight="1" x14ac:dyDescent="0.4">
      <c r="A21" s="31">
        <v>15</v>
      </c>
      <c r="B21" s="40" t="s">
        <v>42</v>
      </c>
      <c r="C21" s="33">
        <f>基本情報入力!$K$5</f>
        <v>0</v>
      </c>
      <c r="D21" s="33">
        <f>基本情報入力!$K$6</f>
        <v>0</v>
      </c>
      <c r="E21" s="44"/>
      <c r="F21" s="2"/>
      <c r="G21" s="2"/>
      <c r="H21" s="2"/>
      <c r="I21" s="2"/>
      <c r="J21" s="2"/>
      <c r="K21" s="4"/>
      <c r="L21" s="35">
        <f t="shared" si="0"/>
        <v>0</v>
      </c>
      <c r="M21" s="4"/>
      <c r="N21" s="35">
        <f t="shared" si="1"/>
        <v>0</v>
      </c>
      <c r="O21" s="4"/>
      <c r="P21" s="41"/>
      <c r="Q21" s="37">
        <f t="shared" si="2"/>
        <v>0</v>
      </c>
    </row>
    <row r="22" spans="1:17" ht="27" customHeight="1" x14ac:dyDescent="0.4">
      <c r="A22" s="31">
        <v>16</v>
      </c>
      <c r="B22" s="40" t="s">
        <v>42</v>
      </c>
      <c r="C22" s="33">
        <f>基本情報入力!$K$5</f>
        <v>0</v>
      </c>
      <c r="D22" s="33">
        <f>基本情報入力!$K$6</f>
        <v>0</v>
      </c>
      <c r="E22" s="44"/>
      <c r="F22" s="2"/>
      <c r="G22" s="2"/>
      <c r="H22" s="2"/>
      <c r="I22" s="2"/>
      <c r="J22" s="2"/>
      <c r="K22" s="4"/>
      <c r="L22" s="35">
        <f t="shared" si="0"/>
        <v>0</v>
      </c>
      <c r="M22" s="4"/>
      <c r="N22" s="35">
        <f t="shared" si="1"/>
        <v>0</v>
      </c>
      <c r="O22" s="4"/>
      <c r="P22" s="41"/>
      <c r="Q22" s="37">
        <f t="shared" si="2"/>
        <v>0</v>
      </c>
    </row>
    <row r="23" spans="1:17" ht="27" customHeight="1" x14ac:dyDescent="0.4">
      <c r="A23" s="31">
        <v>17</v>
      </c>
      <c r="B23" s="40" t="s">
        <v>42</v>
      </c>
      <c r="C23" s="33">
        <f>基本情報入力!$K$5</f>
        <v>0</v>
      </c>
      <c r="D23" s="33">
        <f>基本情報入力!$K$6</f>
        <v>0</v>
      </c>
      <c r="E23" s="44"/>
      <c r="F23" s="2"/>
      <c r="G23" s="2"/>
      <c r="H23" s="2"/>
      <c r="I23" s="2"/>
      <c r="J23" s="2"/>
      <c r="K23" s="4"/>
      <c r="L23" s="35">
        <f t="shared" si="0"/>
        <v>0</v>
      </c>
      <c r="M23" s="4"/>
      <c r="N23" s="35">
        <f t="shared" si="1"/>
        <v>0</v>
      </c>
      <c r="O23" s="4"/>
      <c r="P23" s="41"/>
      <c r="Q23" s="37">
        <f t="shared" si="2"/>
        <v>0</v>
      </c>
    </row>
    <row r="24" spans="1:17" ht="27" customHeight="1" x14ac:dyDescent="0.4">
      <c r="A24" s="31">
        <v>18</v>
      </c>
      <c r="B24" s="40" t="s">
        <v>42</v>
      </c>
      <c r="C24" s="33">
        <f>基本情報入力!$K$5</f>
        <v>0</v>
      </c>
      <c r="D24" s="33">
        <f>基本情報入力!$K$6</f>
        <v>0</v>
      </c>
      <c r="E24" s="44"/>
      <c r="F24" s="2"/>
      <c r="G24" s="2"/>
      <c r="H24" s="2"/>
      <c r="I24" s="2"/>
      <c r="J24" s="2"/>
      <c r="K24" s="4"/>
      <c r="L24" s="35">
        <f t="shared" si="0"/>
        <v>0</v>
      </c>
      <c r="M24" s="4"/>
      <c r="N24" s="35">
        <f t="shared" si="1"/>
        <v>0</v>
      </c>
      <c r="O24" s="4"/>
      <c r="P24" s="41"/>
      <c r="Q24" s="37">
        <f t="shared" si="2"/>
        <v>0</v>
      </c>
    </row>
    <row r="25" spans="1:17" ht="27" customHeight="1" x14ac:dyDescent="0.4">
      <c r="A25" s="31">
        <v>19</v>
      </c>
      <c r="B25" s="40" t="s">
        <v>42</v>
      </c>
      <c r="C25" s="33">
        <f>基本情報入力!$K$5</f>
        <v>0</v>
      </c>
      <c r="D25" s="33">
        <f>基本情報入力!$K$6</f>
        <v>0</v>
      </c>
      <c r="E25" s="44"/>
      <c r="F25" s="2"/>
      <c r="G25" s="2"/>
      <c r="H25" s="2"/>
      <c r="I25" s="2"/>
      <c r="J25" s="2"/>
      <c r="K25" s="4"/>
      <c r="L25" s="35">
        <f t="shared" si="0"/>
        <v>0</v>
      </c>
      <c r="M25" s="4"/>
      <c r="N25" s="35">
        <f t="shared" si="1"/>
        <v>0</v>
      </c>
      <c r="O25" s="4"/>
      <c r="P25" s="41"/>
      <c r="Q25" s="37">
        <f t="shared" si="2"/>
        <v>0</v>
      </c>
    </row>
    <row r="26" spans="1:17" ht="27" customHeight="1" thickBot="1" x14ac:dyDescent="0.45">
      <c r="A26" s="31">
        <v>20</v>
      </c>
      <c r="B26" s="40" t="s">
        <v>42</v>
      </c>
      <c r="C26" s="33">
        <f>基本情報入力!$K$5</f>
        <v>0</v>
      </c>
      <c r="D26" s="33">
        <f>基本情報入力!$K$6</f>
        <v>0</v>
      </c>
      <c r="E26" s="44"/>
      <c r="F26" s="2"/>
      <c r="G26" s="2"/>
      <c r="H26" s="2"/>
      <c r="I26" s="2"/>
      <c r="J26" s="2"/>
      <c r="K26" s="4"/>
      <c r="L26" s="35">
        <f t="shared" si="0"/>
        <v>0</v>
      </c>
      <c r="M26" s="19"/>
      <c r="N26" s="35">
        <f t="shared" si="1"/>
        <v>0</v>
      </c>
      <c r="O26" s="19"/>
      <c r="P26" s="41"/>
      <c r="Q26" s="37">
        <f t="shared" si="2"/>
        <v>0</v>
      </c>
    </row>
    <row r="27" spans="1:17" ht="21" customHeight="1" x14ac:dyDescent="0.4">
      <c r="M27" s="70" t="s">
        <v>32</v>
      </c>
      <c r="N27" s="72">
        <f>SUM(Q7:Q26)</f>
        <v>0</v>
      </c>
      <c r="O27" s="73"/>
      <c r="P27" s="21"/>
    </row>
    <row r="28" spans="1:17" ht="19.5" customHeight="1" thickBot="1" x14ac:dyDescent="0.45">
      <c r="M28" s="71"/>
      <c r="N28" s="74"/>
      <c r="O28" s="75"/>
      <c r="P28" s="21"/>
    </row>
  </sheetData>
  <sheetProtection sheet="1" objects="1" scenarios="1"/>
  <mergeCells count="12">
    <mergeCell ref="M27:M28"/>
    <mergeCell ref="N27:O28"/>
    <mergeCell ref="A1:M1"/>
    <mergeCell ref="N1:Q1"/>
    <mergeCell ref="A4:A5"/>
    <mergeCell ref="B4:B5"/>
    <mergeCell ref="C4:C5"/>
    <mergeCell ref="D4:D5"/>
    <mergeCell ref="E4:E5"/>
    <mergeCell ref="F4:F5"/>
    <mergeCell ref="K4:L4"/>
    <mergeCell ref="M4:O4"/>
  </mergeCells>
  <phoneticPr fontId="1"/>
  <dataValidations count="1">
    <dataValidation type="list" allowBlank="1" showInputMessage="1" showErrorMessage="1" sqref="F6:F26">
      <formula1>"4600,37200"</formula1>
    </dataValidation>
  </dataValidations>
  <pageMargins left="0.70866141732283472" right="0.70866141732283472" top="0.74803149606299213" bottom="0.74803149606299213" header="0.31496062992125984" footer="0.31496062992125984"/>
  <pageSetup paperSize="9" scale="4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Q28"/>
  <sheetViews>
    <sheetView view="pageBreakPreview" zoomScale="73" zoomScaleNormal="100" zoomScaleSheetLayoutView="73" workbookViewId="0">
      <selection activeCell="E7" sqref="E7"/>
    </sheetView>
  </sheetViews>
  <sheetFormatPr defaultRowHeight="18.75" x14ac:dyDescent="0.4"/>
  <cols>
    <col min="1" max="1" width="3.875" style="12" customWidth="1"/>
    <col min="2" max="2" width="4.875" style="12" customWidth="1"/>
    <col min="3" max="3" width="14.625" style="5" customWidth="1"/>
    <col min="4" max="4" width="16.75" style="5" customWidth="1"/>
    <col min="5" max="5" width="14.625" style="5" customWidth="1"/>
    <col min="6" max="6" width="15.25" style="5" customWidth="1"/>
    <col min="7" max="7" width="25.5" style="5" customWidth="1"/>
    <col min="8" max="8" width="36" style="5" customWidth="1"/>
    <col min="9" max="9" width="36.125" style="5" customWidth="1"/>
    <col min="10" max="10" width="28" style="5" customWidth="1"/>
    <col min="11" max="11" width="25.75" style="5" customWidth="1"/>
    <col min="12" max="12" width="17.875" style="5" customWidth="1"/>
    <col min="13" max="13" width="20.5" style="5" customWidth="1"/>
    <col min="14" max="14" width="15.875" style="5" customWidth="1"/>
    <col min="15" max="15" width="18.5" style="5" customWidth="1"/>
    <col min="16" max="16" width="2.5" style="42" customWidth="1"/>
    <col min="17" max="17" width="10.75" style="18" customWidth="1"/>
    <col min="18" max="19" width="9" style="5"/>
    <col min="20" max="20" width="10.125" style="5" bestFit="1" customWidth="1"/>
    <col min="21" max="16384" width="9" style="5"/>
  </cols>
  <sheetData>
    <row r="1" spans="1:17" ht="42.75" customHeight="1" x14ac:dyDescent="0.4">
      <c r="A1" s="58" t="s">
        <v>45</v>
      </c>
      <c r="B1" s="58"/>
      <c r="C1" s="58"/>
      <c r="D1" s="58"/>
      <c r="E1" s="58"/>
      <c r="F1" s="58"/>
      <c r="G1" s="58"/>
      <c r="H1" s="58"/>
      <c r="I1" s="58"/>
      <c r="J1" s="58"/>
      <c r="K1" s="58"/>
      <c r="L1" s="58"/>
      <c r="M1" s="58"/>
      <c r="N1" s="58"/>
      <c r="O1" s="58"/>
      <c r="P1" s="58"/>
      <c r="Q1" s="58"/>
    </row>
    <row r="2" spans="1:17" ht="26.25" customHeight="1" x14ac:dyDescent="0.4">
      <c r="A2" s="20"/>
      <c r="B2" s="20"/>
      <c r="C2" s="22"/>
      <c r="D2" s="23" t="s">
        <v>16</v>
      </c>
      <c r="E2" s="20"/>
      <c r="F2" s="20"/>
      <c r="G2" s="20"/>
      <c r="H2" s="20"/>
      <c r="I2" s="20"/>
      <c r="J2" s="20"/>
      <c r="K2" s="20"/>
      <c r="L2" s="20"/>
      <c r="M2" s="20"/>
      <c r="N2" s="20"/>
      <c r="O2" s="20"/>
      <c r="P2" s="24"/>
      <c r="Q2" s="25"/>
    </row>
    <row r="3" spans="1:17" ht="13.5" customHeight="1" x14ac:dyDescent="0.4">
      <c r="A3" s="20"/>
      <c r="B3" s="20"/>
      <c r="C3" s="20"/>
      <c r="D3" s="20"/>
      <c r="E3" s="20"/>
      <c r="F3" s="20"/>
      <c r="G3" s="20"/>
      <c r="H3" s="20"/>
      <c r="I3" s="20"/>
      <c r="J3" s="20"/>
      <c r="K3" s="20"/>
      <c r="L3" s="20"/>
      <c r="M3" s="20"/>
      <c r="N3" s="20"/>
      <c r="O3" s="20"/>
      <c r="P3" s="24"/>
      <c r="Q3" s="25"/>
    </row>
    <row r="4" spans="1:17" ht="29.45" customHeight="1" x14ac:dyDescent="0.4">
      <c r="A4" s="78"/>
      <c r="B4" s="77" t="s">
        <v>5</v>
      </c>
      <c r="C4" s="77" t="s">
        <v>6</v>
      </c>
      <c r="D4" s="77" t="s">
        <v>7</v>
      </c>
      <c r="E4" s="77" t="s">
        <v>8</v>
      </c>
      <c r="F4" s="77" t="s">
        <v>11</v>
      </c>
      <c r="G4" s="26" t="s">
        <v>28</v>
      </c>
      <c r="H4" s="26" t="s">
        <v>29</v>
      </c>
      <c r="I4" s="26" t="s">
        <v>30</v>
      </c>
      <c r="J4" s="26" t="s">
        <v>31</v>
      </c>
      <c r="K4" s="76" t="s">
        <v>37</v>
      </c>
      <c r="L4" s="76"/>
      <c r="M4" s="76" t="s">
        <v>36</v>
      </c>
      <c r="N4" s="76"/>
      <c r="O4" s="76"/>
      <c r="P4" s="27"/>
      <c r="Q4" s="28"/>
    </row>
    <row r="5" spans="1:17" ht="89.25" customHeight="1" x14ac:dyDescent="0.4">
      <c r="A5" s="78"/>
      <c r="B5" s="77"/>
      <c r="C5" s="77"/>
      <c r="D5" s="77"/>
      <c r="E5" s="77"/>
      <c r="F5" s="77"/>
      <c r="G5" s="26" t="s">
        <v>23</v>
      </c>
      <c r="H5" s="26" t="s">
        <v>39</v>
      </c>
      <c r="I5" s="26" t="s">
        <v>40</v>
      </c>
      <c r="J5" s="26" t="s">
        <v>69</v>
      </c>
      <c r="K5" s="26" t="s">
        <v>20</v>
      </c>
      <c r="L5" s="26" t="s">
        <v>10</v>
      </c>
      <c r="M5" s="29" t="s">
        <v>20</v>
      </c>
      <c r="N5" s="26" t="s">
        <v>10</v>
      </c>
      <c r="O5" s="30" t="s">
        <v>12</v>
      </c>
      <c r="P5" s="27"/>
      <c r="Q5" s="27"/>
    </row>
    <row r="6" spans="1:17" ht="27" customHeight="1" x14ac:dyDescent="0.4">
      <c r="A6" s="31" t="s">
        <v>21</v>
      </c>
      <c r="B6" s="32" t="s">
        <v>46</v>
      </c>
      <c r="C6" s="33">
        <v>12345</v>
      </c>
      <c r="D6" s="33" t="s">
        <v>22</v>
      </c>
      <c r="E6" s="33">
        <v>1234567890</v>
      </c>
      <c r="F6" s="34">
        <v>4600</v>
      </c>
      <c r="G6" s="34">
        <v>3</v>
      </c>
      <c r="H6" s="34">
        <v>1</v>
      </c>
      <c r="I6" s="34">
        <v>2</v>
      </c>
      <c r="J6" s="34"/>
      <c r="K6" s="35">
        <v>40000</v>
      </c>
      <c r="L6" s="35">
        <f>IF(ROUNDDOWN(K6/10,0)&gt;F6,F6,ROUNDDOWN(K6/10,0))</f>
        <v>4000</v>
      </c>
      <c r="M6" s="35">
        <v>50000</v>
      </c>
      <c r="N6" s="35">
        <f>IF(ROUNDDOWN(M6/10,0)&gt;F6,F6,ROUNDDOWN(M6/10,0))</f>
        <v>4600</v>
      </c>
      <c r="O6" s="35">
        <v>1000</v>
      </c>
      <c r="P6" s="36"/>
      <c r="Q6" s="37">
        <f>IF(L6&lt;&gt;O6,N6-O6,N6-L6)</f>
        <v>3600</v>
      </c>
    </row>
    <row r="7" spans="1:17" ht="27" customHeight="1" x14ac:dyDescent="0.4">
      <c r="A7" s="31">
        <v>1</v>
      </c>
      <c r="B7" s="38" t="s">
        <v>47</v>
      </c>
      <c r="C7" s="33">
        <f>基本情報入力!$K$5</f>
        <v>0</v>
      </c>
      <c r="D7" s="33">
        <f>基本情報入力!$K$6</f>
        <v>0</v>
      </c>
      <c r="E7" s="43"/>
      <c r="F7" s="1"/>
      <c r="G7" s="1"/>
      <c r="H7" s="1"/>
      <c r="I7" s="1"/>
      <c r="J7" s="1"/>
      <c r="K7" s="3"/>
      <c r="L7" s="35">
        <f t="shared" ref="L7:L26" si="0">IF(ROUNDDOWN(K7/10,0)&gt;F7,F7,ROUNDDOWN(K7/10,0))</f>
        <v>0</v>
      </c>
      <c r="M7" s="3"/>
      <c r="N7" s="35">
        <f t="shared" ref="N7:N26" si="1">IF(ROUNDDOWN(M7/10,0)&gt;F7,F7,ROUNDDOWN(M7/10,0))</f>
        <v>0</v>
      </c>
      <c r="O7" s="3"/>
      <c r="P7" s="39"/>
      <c r="Q7" s="37">
        <f t="shared" ref="Q7:Q26" si="2">IF(L7&lt;&gt;O7,N7-O7,N7-L7)</f>
        <v>0</v>
      </c>
    </row>
    <row r="8" spans="1:17" ht="27" customHeight="1" x14ac:dyDescent="0.4">
      <c r="A8" s="31">
        <v>2</v>
      </c>
      <c r="B8" s="40" t="s">
        <v>46</v>
      </c>
      <c r="C8" s="33">
        <f>基本情報入力!$K$5</f>
        <v>0</v>
      </c>
      <c r="D8" s="33">
        <f>基本情報入力!$K$6</f>
        <v>0</v>
      </c>
      <c r="E8" s="44"/>
      <c r="F8" s="2"/>
      <c r="G8" s="2"/>
      <c r="H8" s="2"/>
      <c r="I8" s="2"/>
      <c r="J8" s="2"/>
      <c r="K8" s="4"/>
      <c r="L8" s="35">
        <f t="shared" si="0"/>
        <v>0</v>
      </c>
      <c r="M8" s="4"/>
      <c r="N8" s="35">
        <f t="shared" si="1"/>
        <v>0</v>
      </c>
      <c r="O8" s="4"/>
      <c r="P8" s="41"/>
      <c r="Q8" s="37">
        <f t="shared" si="2"/>
        <v>0</v>
      </c>
    </row>
    <row r="9" spans="1:17" ht="27" customHeight="1" x14ac:dyDescent="0.4">
      <c r="A9" s="31">
        <v>3</v>
      </c>
      <c r="B9" s="40" t="s">
        <v>47</v>
      </c>
      <c r="C9" s="33">
        <f>基本情報入力!$K$5</f>
        <v>0</v>
      </c>
      <c r="D9" s="33">
        <f>基本情報入力!$K$6</f>
        <v>0</v>
      </c>
      <c r="E9" s="44"/>
      <c r="F9" s="2"/>
      <c r="G9" s="2"/>
      <c r="H9" s="2"/>
      <c r="I9" s="2"/>
      <c r="J9" s="2"/>
      <c r="K9" s="4"/>
      <c r="L9" s="35">
        <f t="shared" si="0"/>
        <v>0</v>
      </c>
      <c r="M9" s="4"/>
      <c r="N9" s="35">
        <f t="shared" si="1"/>
        <v>0</v>
      </c>
      <c r="O9" s="4"/>
      <c r="P9" s="41"/>
      <c r="Q9" s="37">
        <f t="shared" si="2"/>
        <v>0</v>
      </c>
    </row>
    <row r="10" spans="1:17" ht="27" customHeight="1" x14ac:dyDescent="0.4">
      <c r="A10" s="31">
        <v>4</v>
      </c>
      <c r="B10" s="40" t="s">
        <v>47</v>
      </c>
      <c r="C10" s="33">
        <f>基本情報入力!$K$5</f>
        <v>0</v>
      </c>
      <c r="D10" s="33">
        <f>基本情報入力!$K$6</f>
        <v>0</v>
      </c>
      <c r="E10" s="44"/>
      <c r="F10" s="2"/>
      <c r="G10" s="2"/>
      <c r="H10" s="2"/>
      <c r="I10" s="2"/>
      <c r="J10" s="2"/>
      <c r="K10" s="4"/>
      <c r="L10" s="35">
        <f t="shared" si="0"/>
        <v>0</v>
      </c>
      <c r="M10" s="4"/>
      <c r="N10" s="35">
        <f t="shared" si="1"/>
        <v>0</v>
      </c>
      <c r="O10" s="4"/>
      <c r="P10" s="41"/>
      <c r="Q10" s="37">
        <f t="shared" si="2"/>
        <v>0</v>
      </c>
    </row>
    <row r="11" spans="1:17" ht="27" customHeight="1" x14ac:dyDescent="0.4">
      <c r="A11" s="31">
        <v>5</v>
      </c>
      <c r="B11" s="40" t="s">
        <v>47</v>
      </c>
      <c r="C11" s="33">
        <f>基本情報入力!$K$5</f>
        <v>0</v>
      </c>
      <c r="D11" s="33">
        <f>基本情報入力!$K$6</f>
        <v>0</v>
      </c>
      <c r="E11" s="44"/>
      <c r="F11" s="2"/>
      <c r="G11" s="2"/>
      <c r="H11" s="2"/>
      <c r="I11" s="2"/>
      <c r="J11" s="2"/>
      <c r="K11" s="4"/>
      <c r="L11" s="35">
        <f t="shared" si="0"/>
        <v>0</v>
      </c>
      <c r="M11" s="4"/>
      <c r="N11" s="35">
        <f t="shared" si="1"/>
        <v>0</v>
      </c>
      <c r="O11" s="4"/>
      <c r="P11" s="41"/>
      <c r="Q11" s="37">
        <f t="shared" si="2"/>
        <v>0</v>
      </c>
    </row>
    <row r="12" spans="1:17" ht="27" customHeight="1" x14ac:dyDescent="0.4">
      <c r="A12" s="31">
        <v>6</v>
      </c>
      <c r="B12" s="40" t="s">
        <v>47</v>
      </c>
      <c r="C12" s="33">
        <f>基本情報入力!$K$5</f>
        <v>0</v>
      </c>
      <c r="D12" s="33">
        <f>基本情報入力!$K$6</f>
        <v>0</v>
      </c>
      <c r="E12" s="44"/>
      <c r="F12" s="2"/>
      <c r="G12" s="2"/>
      <c r="H12" s="2"/>
      <c r="I12" s="2"/>
      <c r="J12" s="2"/>
      <c r="K12" s="4"/>
      <c r="L12" s="35">
        <f t="shared" si="0"/>
        <v>0</v>
      </c>
      <c r="M12" s="4"/>
      <c r="N12" s="35">
        <f t="shared" si="1"/>
        <v>0</v>
      </c>
      <c r="O12" s="4"/>
      <c r="P12" s="41"/>
      <c r="Q12" s="37">
        <f t="shared" si="2"/>
        <v>0</v>
      </c>
    </row>
    <row r="13" spans="1:17" ht="27" customHeight="1" x14ac:dyDescent="0.4">
      <c r="A13" s="31">
        <v>7</v>
      </c>
      <c r="B13" s="40" t="s">
        <v>47</v>
      </c>
      <c r="C13" s="33">
        <f>基本情報入力!$K$5</f>
        <v>0</v>
      </c>
      <c r="D13" s="33">
        <f>基本情報入力!$K$6</f>
        <v>0</v>
      </c>
      <c r="E13" s="44"/>
      <c r="F13" s="2"/>
      <c r="G13" s="2"/>
      <c r="H13" s="2"/>
      <c r="I13" s="2"/>
      <c r="J13" s="2"/>
      <c r="K13" s="4"/>
      <c r="L13" s="35">
        <f t="shared" si="0"/>
        <v>0</v>
      </c>
      <c r="M13" s="4"/>
      <c r="N13" s="35">
        <f t="shared" si="1"/>
        <v>0</v>
      </c>
      <c r="O13" s="4"/>
      <c r="P13" s="41"/>
      <c r="Q13" s="37">
        <f t="shared" si="2"/>
        <v>0</v>
      </c>
    </row>
    <row r="14" spans="1:17" ht="27" customHeight="1" x14ac:dyDescent="0.4">
      <c r="A14" s="31">
        <v>8</v>
      </c>
      <c r="B14" s="40" t="s">
        <v>47</v>
      </c>
      <c r="C14" s="33">
        <f>基本情報入力!$K$5</f>
        <v>0</v>
      </c>
      <c r="D14" s="33">
        <f>基本情報入力!$K$6</f>
        <v>0</v>
      </c>
      <c r="E14" s="44"/>
      <c r="F14" s="2"/>
      <c r="G14" s="2"/>
      <c r="H14" s="2"/>
      <c r="I14" s="2"/>
      <c r="J14" s="2"/>
      <c r="K14" s="4"/>
      <c r="L14" s="35">
        <f t="shared" si="0"/>
        <v>0</v>
      </c>
      <c r="M14" s="4"/>
      <c r="N14" s="35">
        <f t="shared" si="1"/>
        <v>0</v>
      </c>
      <c r="O14" s="4"/>
      <c r="P14" s="41"/>
      <c r="Q14" s="37">
        <f t="shared" si="2"/>
        <v>0</v>
      </c>
    </row>
    <row r="15" spans="1:17" ht="27" customHeight="1" x14ac:dyDescent="0.4">
      <c r="A15" s="31">
        <v>9</v>
      </c>
      <c r="B15" s="40" t="s">
        <v>47</v>
      </c>
      <c r="C15" s="33">
        <f>基本情報入力!$K$5</f>
        <v>0</v>
      </c>
      <c r="D15" s="33">
        <f>基本情報入力!$K$6</f>
        <v>0</v>
      </c>
      <c r="E15" s="44"/>
      <c r="F15" s="2"/>
      <c r="G15" s="2"/>
      <c r="H15" s="2"/>
      <c r="I15" s="2"/>
      <c r="J15" s="2"/>
      <c r="K15" s="4"/>
      <c r="L15" s="35">
        <f t="shared" si="0"/>
        <v>0</v>
      </c>
      <c r="M15" s="4"/>
      <c r="N15" s="35">
        <f t="shared" si="1"/>
        <v>0</v>
      </c>
      <c r="O15" s="4"/>
      <c r="P15" s="41"/>
      <c r="Q15" s="37">
        <f t="shared" si="2"/>
        <v>0</v>
      </c>
    </row>
    <row r="16" spans="1:17" ht="27" customHeight="1" x14ac:dyDescent="0.4">
      <c r="A16" s="31">
        <v>10</v>
      </c>
      <c r="B16" s="40" t="s">
        <v>47</v>
      </c>
      <c r="C16" s="33">
        <f>基本情報入力!$K$5</f>
        <v>0</v>
      </c>
      <c r="D16" s="33">
        <f>基本情報入力!$K$6</f>
        <v>0</v>
      </c>
      <c r="E16" s="44"/>
      <c r="F16" s="2"/>
      <c r="G16" s="2"/>
      <c r="H16" s="2"/>
      <c r="I16" s="2"/>
      <c r="J16" s="2"/>
      <c r="K16" s="4"/>
      <c r="L16" s="35">
        <f t="shared" si="0"/>
        <v>0</v>
      </c>
      <c r="M16" s="4"/>
      <c r="N16" s="35">
        <f t="shared" si="1"/>
        <v>0</v>
      </c>
      <c r="O16" s="4"/>
      <c r="P16" s="41"/>
      <c r="Q16" s="37">
        <f t="shared" si="2"/>
        <v>0</v>
      </c>
    </row>
    <row r="17" spans="1:17" ht="27" customHeight="1" x14ac:dyDescent="0.4">
      <c r="A17" s="31">
        <v>11</v>
      </c>
      <c r="B17" s="40" t="s">
        <v>46</v>
      </c>
      <c r="C17" s="33">
        <f>基本情報入力!$K$5</f>
        <v>0</v>
      </c>
      <c r="D17" s="33">
        <f>基本情報入力!$K$6</f>
        <v>0</v>
      </c>
      <c r="E17" s="44"/>
      <c r="F17" s="2"/>
      <c r="G17" s="2"/>
      <c r="H17" s="2"/>
      <c r="I17" s="2"/>
      <c r="J17" s="2"/>
      <c r="K17" s="4"/>
      <c r="L17" s="35">
        <f t="shared" si="0"/>
        <v>0</v>
      </c>
      <c r="M17" s="4"/>
      <c r="N17" s="35">
        <f t="shared" si="1"/>
        <v>0</v>
      </c>
      <c r="O17" s="4"/>
      <c r="P17" s="41"/>
      <c r="Q17" s="37">
        <f t="shared" si="2"/>
        <v>0</v>
      </c>
    </row>
    <row r="18" spans="1:17" ht="27" customHeight="1" x14ac:dyDescent="0.4">
      <c r="A18" s="31">
        <v>12</v>
      </c>
      <c r="B18" s="40" t="s">
        <v>47</v>
      </c>
      <c r="C18" s="33">
        <f>基本情報入力!$K$5</f>
        <v>0</v>
      </c>
      <c r="D18" s="33">
        <f>基本情報入力!$K$6</f>
        <v>0</v>
      </c>
      <c r="E18" s="44"/>
      <c r="F18" s="2"/>
      <c r="G18" s="2"/>
      <c r="H18" s="2"/>
      <c r="I18" s="2"/>
      <c r="J18" s="2"/>
      <c r="K18" s="4"/>
      <c r="L18" s="35">
        <f t="shared" si="0"/>
        <v>0</v>
      </c>
      <c r="M18" s="4"/>
      <c r="N18" s="35">
        <f t="shared" si="1"/>
        <v>0</v>
      </c>
      <c r="O18" s="4"/>
      <c r="P18" s="41"/>
      <c r="Q18" s="37">
        <f t="shared" si="2"/>
        <v>0</v>
      </c>
    </row>
    <row r="19" spans="1:17" ht="27" customHeight="1" x14ac:dyDescent="0.4">
      <c r="A19" s="31">
        <v>13</v>
      </c>
      <c r="B19" s="40" t="s">
        <v>47</v>
      </c>
      <c r="C19" s="33">
        <f>基本情報入力!$K$5</f>
        <v>0</v>
      </c>
      <c r="D19" s="33">
        <f>基本情報入力!$K$6</f>
        <v>0</v>
      </c>
      <c r="E19" s="44"/>
      <c r="F19" s="2"/>
      <c r="G19" s="2"/>
      <c r="H19" s="2"/>
      <c r="I19" s="2"/>
      <c r="J19" s="2"/>
      <c r="K19" s="4"/>
      <c r="L19" s="35">
        <f t="shared" si="0"/>
        <v>0</v>
      </c>
      <c r="M19" s="4"/>
      <c r="N19" s="35">
        <f t="shared" si="1"/>
        <v>0</v>
      </c>
      <c r="O19" s="4"/>
      <c r="P19" s="41"/>
      <c r="Q19" s="37">
        <f t="shared" si="2"/>
        <v>0</v>
      </c>
    </row>
    <row r="20" spans="1:17" ht="27" customHeight="1" x14ac:dyDescent="0.4">
      <c r="A20" s="31">
        <v>14</v>
      </c>
      <c r="B20" s="40" t="s">
        <v>47</v>
      </c>
      <c r="C20" s="33">
        <f>基本情報入力!$K$5</f>
        <v>0</v>
      </c>
      <c r="D20" s="33">
        <f>基本情報入力!$K$6</f>
        <v>0</v>
      </c>
      <c r="E20" s="44"/>
      <c r="F20" s="2"/>
      <c r="G20" s="2"/>
      <c r="H20" s="2"/>
      <c r="I20" s="2"/>
      <c r="J20" s="2"/>
      <c r="K20" s="4"/>
      <c r="L20" s="35">
        <f t="shared" si="0"/>
        <v>0</v>
      </c>
      <c r="M20" s="4"/>
      <c r="N20" s="35">
        <f t="shared" si="1"/>
        <v>0</v>
      </c>
      <c r="O20" s="4"/>
      <c r="P20" s="41"/>
      <c r="Q20" s="37">
        <f t="shared" si="2"/>
        <v>0</v>
      </c>
    </row>
    <row r="21" spans="1:17" ht="27" customHeight="1" x14ac:dyDescent="0.4">
      <c r="A21" s="31">
        <v>15</v>
      </c>
      <c r="B21" s="40" t="s">
        <v>48</v>
      </c>
      <c r="C21" s="33">
        <f>基本情報入力!$K$5</f>
        <v>0</v>
      </c>
      <c r="D21" s="33">
        <f>基本情報入力!$K$6</f>
        <v>0</v>
      </c>
      <c r="E21" s="44"/>
      <c r="F21" s="2"/>
      <c r="G21" s="2"/>
      <c r="H21" s="2"/>
      <c r="I21" s="2"/>
      <c r="J21" s="2"/>
      <c r="K21" s="4"/>
      <c r="L21" s="35">
        <f t="shared" si="0"/>
        <v>0</v>
      </c>
      <c r="M21" s="4"/>
      <c r="N21" s="35">
        <f t="shared" si="1"/>
        <v>0</v>
      </c>
      <c r="O21" s="4"/>
      <c r="P21" s="41"/>
      <c r="Q21" s="37">
        <f t="shared" si="2"/>
        <v>0</v>
      </c>
    </row>
    <row r="22" spans="1:17" ht="27" customHeight="1" x14ac:dyDescent="0.4">
      <c r="A22" s="31">
        <v>16</v>
      </c>
      <c r="B22" s="40" t="s">
        <v>47</v>
      </c>
      <c r="C22" s="33">
        <f>基本情報入力!$K$5</f>
        <v>0</v>
      </c>
      <c r="D22" s="33">
        <f>基本情報入力!$K$6</f>
        <v>0</v>
      </c>
      <c r="E22" s="44"/>
      <c r="F22" s="2"/>
      <c r="G22" s="2"/>
      <c r="H22" s="2"/>
      <c r="I22" s="2"/>
      <c r="J22" s="2"/>
      <c r="K22" s="4"/>
      <c r="L22" s="35">
        <f t="shared" si="0"/>
        <v>0</v>
      </c>
      <c r="M22" s="4"/>
      <c r="N22" s="35">
        <f t="shared" si="1"/>
        <v>0</v>
      </c>
      <c r="O22" s="4"/>
      <c r="P22" s="41"/>
      <c r="Q22" s="37">
        <f t="shared" si="2"/>
        <v>0</v>
      </c>
    </row>
    <row r="23" spans="1:17" ht="27" customHeight="1" x14ac:dyDescent="0.4">
      <c r="A23" s="31">
        <v>17</v>
      </c>
      <c r="B23" s="40" t="s">
        <v>46</v>
      </c>
      <c r="C23" s="33">
        <f>基本情報入力!$K$5</f>
        <v>0</v>
      </c>
      <c r="D23" s="33">
        <f>基本情報入力!$K$6</f>
        <v>0</v>
      </c>
      <c r="E23" s="44"/>
      <c r="F23" s="2"/>
      <c r="G23" s="2"/>
      <c r="H23" s="2"/>
      <c r="I23" s="2"/>
      <c r="J23" s="2"/>
      <c r="K23" s="4"/>
      <c r="L23" s="35">
        <f t="shared" si="0"/>
        <v>0</v>
      </c>
      <c r="M23" s="4"/>
      <c r="N23" s="35">
        <f t="shared" si="1"/>
        <v>0</v>
      </c>
      <c r="O23" s="4"/>
      <c r="P23" s="41"/>
      <c r="Q23" s="37">
        <f t="shared" si="2"/>
        <v>0</v>
      </c>
    </row>
    <row r="24" spans="1:17" ht="27" customHeight="1" x14ac:dyDescent="0.4">
      <c r="A24" s="31">
        <v>18</v>
      </c>
      <c r="B24" s="40" t="s">
        <v>46</v>
      </c>
      <c r="C24" s="33">
        <f>基本情報入力!$K$5</f>
        <v>0</v>
      </c>
      <c r="D24" s="33">
        <f>基本情報入力!$K$6</f>
        <v>0</v>
      </c>
      <c r="E24" s="44"/>
      <c r="F24" s="2"/>
      <c r="G24" s="2"/>
      <c r="H24" s="2"/>
      <c r="I24" s="2"/>
      <c r="J24" s="2"/>
      <c r="K24" s="4"/>
      <c r="L24" s="35">
        <f t="shared" si="0"/>
        <v>0</v>
      </c>
      <c r="M24" s="4"/>
      <c r="N24" s="35">
        <f t="shared" si="1"/>
        <v>0</v>
      </c>
      <c r="O24" s="4"/>
      <c r="P24" s="41"/>
      <c r="Q24" s="37">
        <f t="shared" si="2"/>
        <v>0</v>
      </c>
    </row>
    <row r="25" spans="1:17" ht="27" customHeight="1" x14ac:dyDescent="0.4">
      <c r="A25" s="31">
        <v>19</v>
      </c>
      <c r="B25" s="40" t="s">
        <v>46</v>
      </c>
      <c r="C25" s="33">
        <f>基本情報入力!$K$5</f>
        <v>0</v>
      </c>
      <c r="D25" s="33">
        <f>基本情報入力!$K$6</f>
        <v>0</v>
      </c>
      <c r="E25" s="44"/>
      <c r="F25" s="2"/>
      <c r="G25" s="2"/>
      <c r="H25" s="2"/>
      <c r="I25" s="2"/>
      <c r="J25" s="2"/>
      <c r="K25" s="4"/>
      <c r="L25" s="35">
        <f t="shared" si="0"/>
        <v>0</v>
      </c>
      <c r="M25" s="4"/>
      <c r="N25" s="35">
        <f t="shared" si="1"/>
        <v>0</v>
      </c>
      <c r="O25" s="4"/>
      <c r="P25" s="41"/>
      <c r="Q25" s="37">
        <f t="shared" si="2"/>
        <v>0</v>
      </c>
    </row>
    <row r="26" spans="1:17" ht="27" customHeight="1" thickBot="1" x14ac:dyDescent="0.45">
      <c r="A26" s="31">
        <v>20</v>
      </c>
      <c r="B26" s="40" t="s">
        <v>46</v>
      </c>
      <c r="C26" s="33">
        <f>基本情報入力!$K$5</f>
        <v>0</v>
      </c>
      <c r="D26" s="33">
        <f>基本情報入力!$K$6</f>
        <v>0</v>
      </c>
      <c r="E26" s="44"/>
      <c r="F26" s="2"/>
      <c r="G26" s="2"/>
      <c r="H26" s="2"/>
      <c r="I26" s="2"/>
      <c r="J26" s="2"/>
      <c r="K26" s="4"/>
      <c r="L26" s="35">
        <f t="shared" si="0"/>
        <v>0</v>
      </c>
      <c r="M26" s="19"/>
      <c r="N26" s="35">
        <f t="shared" si="1"/>
        <v>0</v>
      </c>
      <c r="O26" s="19"/>
      <c r="P26" s="41"/>
      <c r="Q26" s="37">
        <f t="shared" si="2"/>
        <v>0</v>
      </c>
    </row>
    <row r="27" spans="1:17" ht="21" customHeight="1" x14ac:dyDescent="0.4">
      <c r="M27" s="70" t="s">
        <v>32</v>
      </c>
      <c r="N27" s="72">
        <f>SUM(Q7:Q26)</f>
        <v>0</v>
      </c>
      <c r="O27" s="73"/>
      <c r="P27" s="21"/>
    </row>
    <row r="28" spans="1:17" ht="19.5" customHeight="1" thickBot="1" x14ac:dyDescent="0.45">
      <c r="M28" s="71"/>
      <c r="N28" s="74"/>
      <c r="O28" s="75"/>
      <c r="P28" s="21"/>
    </row>
  </sheetData>
  <sheetProtection sheet="1" objects="1" scenarios="1"/>
  <mergeCells count="12">
    <mergeCell ref="M27:M28"/>
    <mergeCell ref="N27:O28"/>
    <mergeCell ref="A1:M1"/>
    <mergeCell ref="N1:Q1"/>
    <mergeCell ref="A4:A5"/>
    <mergeCell ref="B4:B5"/>
    <mergeCell ref="C4:C5"/>
    <mergeCell ref="D4:D5"/>
    <mergeCell ref="E4:E5"/>
    <mergeCell ref="F4:F5"/>
    <mergeCell ref="K4:L4"/>
    <mergeCell ref="M4:O4"/>
  </mergeCells>
  <phoneticPr fontId="1"/>
  <dataValidations count="1">
    <dataValidation type="list" allowBlank="1" showInputMessage="1" showErrorMessage="1" sqref="F6:F26">
      <formula1>"4600,37200"</formula1>
    </dataValidation>
  </dataValidations>
  <pageMargins left="0.70866141732283472" right="0.70866141732283472" top="0.74803149606299213" bottom="0.74803149606299213" header="0.31496062992125984" footer="0.31496062992125984"/>
  <pageSetup paperSize="9" scale="4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Q28"/>
  <sheetViews>
    <sheetView view="pageBreakPreview" zoomScale="73" zoomScaleNormal="100" zoomScaleSheetLayoutView="73" workbookViewId="0">
      <selection activeCell="E7" sqref="E7"/>
    </sheetView>
  </sheetViews>
  <sheetFormatPr defaultRowHeight="18.75" x14ac:dyDescent="0.4"/>
  <cols>
    <col min="1" max="1" width="3.875" style="12" customWidth="1"/>
    <col min="2" max="2" width="4.875" style="12" customWidth="1"/>
    <col min="3" max="3" width="14.625" style="5" customWidth="1"/>
    <col min="4" max="4" width="16.75" style="5" customWidth="1"/>
    <col min="5" max="5" width="14.625" style="5" customWidth="1"/>
    <col min="6" max="6" width="15.25" style="5" customWidth="1"/>
    <col min="7" max="7" width="25.5" style="5" customWidth="1"/>
    <col min="8" max="8" width="36" style="5" customWidth="1"/>
    <col min="9" max="9" width="36.125" style="5" customWidth="1"/>
    <col min="10" max="10" width="28" style="5" customWidth="1"/>
    <col min="11" max="11" width="25.75" style="5" customWidth="1"/>
    <col min="12" max="12" width="17.875" style="5" customWidth="1"/>
    <col min="13" max="13" width="20.5" style="5" customWidth="1"/>
    <col min="14" max="14" width="15.875" style="5" customWidth="1"/>
    <col min="15" max="15" width="18.5" style="5" customWidth="1"/>
    <col min="16" max="16" width="2.5" style="42" customWidth="1"/>
    <col min="17" max="17" width="10.75" style="18" customWidth="1"/>
    <col min="18" max="19" width="9" style="5"/>
    <col min="20" max="20" width="10.125" style="5" bestFit="1" customWidth="1"/>
    <col min="21" max="16384" width="9" style="5"/>
  </cols>
  <sheetData>
    <row r="1" spans="1:17" ht="42.75" customHeight="1" x14ac:dyDescent="0.4">
      <c r="A1" s="58" t="s">
        <v>49</v>
      </c>
      <c r="B1" s="58"/>
      <c r="C1" s="58"/>
      <c r="D1" s="58"/>
      <c r="E1" s="58"/>
      <c r="F1" s="58"/>
      <c r="G1" s="58"/>
      <c r="H1" s="58"/>
      <c r="I1" s="58"/>
      <c r="J1" s="58"/>
      <c r="K1" s="58"/>
      <c r="L1" s="58"/>
      <c r="M1" s="58"/>
      <c r="N1" s="58"/>
      <c r="O1" s="58"/>
      <c r="P1" s="58"/>
      <c r="Q1" s="58"/>
    </row>
    <row r="2" spans="1:17" ht="26.25" customHeight="1" x14ac:dyDescent="0.4">
      <c r="A2" s="20"/>
      <c r="B2" s="20"/>
      <c r="C2" s="22"/>
      <c r="D2" s="23" t="s">
        <v>16</v>
      </c>
      <c r="E2" s="20"/>
      <c r="F2" s="20"/>
      <c r="G2" s="20"/>
      <c r="H2" s="20"/>
      <c r="I2" s="20"/>
      <c r="J2" s="20"/>
      <c r="K2" s="20"/>
      <c r="L2" s="20"/>
      <c r="M2" s="20"/>
      <c r="N2" s="20"/>
      <c r="O2" s="20"/>
      <c r="P2" s="24"/>
      <c r="Q2" s="25"/>
    </row>
    <row r="3" spans="1:17" ht="13.5" customHeight="1" x14ac:dyDescent="0.4">
      <c r="A3" s="20"/>
      <c r="B3" s="20"/>
      <c r="C3" s="20"/>
      <c r="D3" s="20"/>
      <c r="E3" s="20"/>
      <c r="F3" s="20"/>
      <c r="G3" s="20"/>
      <c r="H3" s="20"/>
      <c r="I3" s="20"/>
      <c r="J3" s="20"/>
      <c r="K3" s="20"/>
      <c r="L3" s="20"/>
      <c r="M3" s="20"/>
      <c r="N3" s="20"/>
      <c r="O3" s="20"/>
      <c r="P3" s="24"/>
      <c r="Q3" s="25"/>
    </row>
    <row r="4" spans="1:17" ht="29.45" customHeight="1" x14ac:dyDescent="0.4">
      <c r="A4" s="78"/>
      <c r="B4" s="77" t="s">
        <v>5</v>
      </c>
      <c r="C4" s="77" t="s">
        <v>6</v>
      </c>
      <c r="D4" s="77" t="s">
        <v>7</v>
      </c>
      <c r="E4" s="77" t="s">
        <v>8</v>
      </c>
      <c r="F4" s="77" t="s">
        <v>11</v>
      </c>
      <c r="G4" s="26" t="s">
        <v>28</v>
      </c>
      <c r="H4" s="26" t="s">
        <v>29</v>
      </c>
      <c r="I4" s="26" t="s">
        <v>30</v>
      </c>
      <c r="J4" s="26" t="s">
        <v>31</v>
      </c>
      <c r="K4" s="76" t="s">
        <v>37</v>
      </c>
      <c r="L4" s="76"/>
      <c r="M4" s="76" t="s">
        <v>36</v>
      </c>
      <c r="N4" s="76"/>
      <c r="O4" s="76"/>
      <c r="P4" s="27"/>
      <c r="Q4" s="28"/>
    </row>
    <row r="5" spans="1:17" ht="89.25" customHeight="1" x14ac:dyDescent="0.4">
      <c r="A5" s="78"/>
      <c r="B5" s="77"/>
      <c r="C5" s="77"/>
      <c r="D5" s="77"/>
      <c r="E5" s="77"/>
      <c r="F5" s="77"/>
      <c r="G5" s="26" t="s">
        <v>23</v>
      </c>
      <c r="H5" s="26" t="s">
        <v>39</v>
      </c>
      <c r="I5" s="26" t="s">
        <v>40</v>
      </c>
      <c r="J5" s="26" t="s">
        <v>69</v>
      </c>
      <c r="K5" s="26" t="s">
        <v>20</v>
      </c>
      <c r="L5" s="26" t="s">
        <v>10</v>
      </c>
      <c r="M5" s="29" t="s">
        <v>20</v>
      </c>
      <c r="N5" s="26" t="s">
        <v>10</v>
      </c>
      <c r="O5" s="30" t="s">
        <v>12</v>
      </c>
      <c r="P5" s="27"/>
      <c r="Q5" s="27"/>
    </row>
    <row r="6" spans="1:17" ht="27" customHeight="1" x14ac:dyDescent="0.4">
      <c r="A6" s="31" t="s">
        <v>21</v>
      </c>
      <c r="B6" s="32" t="s">
        <v>50</v>
      </c>
      <c r="C6" s="33">
        <v>12345</v>
      </c>
      <c r="D6" s="33" t="s">
        <v>22</v>
      </c>
      <c r="E6" s="33">
        <v>1234567890</v>
      </c>
      <c r="F6" s="34">
        <v>4600</v>
      </c>
      <c r="G6" s="34">
        <v>3</v>
      </c>
      <c r="H6" s="34">
        <v>1</v>
      </c>
      <c r="I6" s="34">
        <v>2</v>
      </c>
      <c r="J6" s="34"/>
      <c r="K6" s="35">
        <v>40000</v>
      </c>
      <c r="L6" s="35">
        <f>IF(ROUNDDOWN(K6/10,0)&gt;F6,F6,ROUNDDOWN(K6/10,0))</f>
        <v>4000</v>
      </c>
      <c r="M6" s="35">
        <v>50000</v>
      </c>
      <c r="N6" s="35">
        <f>IF(ROUNDDOWN(M6/10,0)&gt;F6,F6,ROUNDDOWN(M6/10,0))</f>
        <v>4600</v>
      </c>
      <c r="O6" s="35">
        <v>1000</v>
      </c>
      <c r="P6" s="36"/>
      <c r="Q6" s="37">
        <f>IF(L6&lt;&gt;O6,N6-O6,N6-L6)</f>
        <v>3600</v>
      </c>
    </row>
    <row r="7" spans="1:17" ht="27" customHeight="1" x14ac:dyDescent="0.4">
      <c r="A7" s="31">
        <v>1</v>
      </c>
      <c r="B7" s="38" t="s">
        <v>50</v>
      </c>
      <c r="C7" s="33">
        <f>基本情報入力!$K$5</f>
        <v>0</v>
      </c>
      <c r="D7" s="33">
        <f>基本情報入力!$K$6</f>
        <v>0</v>
      </c>
      <c r="E7" s="43"/>
      <c r="F7" s="1"/>
      <c r="G7" s="1"/>
      <c r="H7" s="1"/>
      <c r="I7" s="1"/>
      <c r="J7" s="1"/>
      <c r="K7" s="3"/>
      <c r="L7" s="35">
        <f t="shared" ref="L7:L26" si="0">IF(ROUNDDOWN(K7/10,0)&gt;F7,F7,ROUNDDOWN(K7/10,0))</f>
        <v>0</v>
      </c>
      <c r="M7" s="3"/>
      <c r="N7" s="35">
        <f t="shared" ref="N7:N26" si="1">IF(ROUNDDOWN(M7/10,0)&gt;F7,F7,ROUNDDOWN(M7/10,0))</f>
        <v>0</v>
      </c>
      <c r="O7" s="3"/>
      <c r="P7" s="39"/>
      <c r="Q7" s="37">
        <f t="shared" ref="Q7:Q26" si="2">IF(L7&lt;&gt;O7,N7-O7,N7-L7)</f>
        <v>0</v>
      </c>
    </row>
    <row r="8" spans="1:17" ht="27" customHeight="1" x14ac:dyDescent="0.4">
      <c r="A8" s="31">
        <v>2</v>
      </c>
      <c r="B8" s="40" t="s">
        <v>51</v>
      </c>
      <c r="C8" s="33">
        <f>基本情報入力!$K$5</f>
        <v>0</v>
      </c>
      <c r="D8" s="33">
        <f>基本情報入力!$K$6</f>
        <v>0</v>
      </c>
      <c r="E8" s="44"/>
      <c r="F8" s="2"/>
      <c r="G8" s="2"/>
      <c r="H8" s="2"/>
      <c r="I8" s="2"/>
      <c r="J8" s="2"/>
      <c r="K8" s="4"/>
      <c r="L8" s="35">
        <f t="shared" si="0"/>
        <v>0</v>
      </c>
      <c r="M8" s="4"/>
      <c r="N8" s="35">
        <f t="shared" si="1"/>
        <v>0</v>
      </c>
      <c r="O8" s="4"/>
      <c r="P8" s="41"/>
      <c r="Q8" s="37">
        <f t="shared" si="2"/>
        <v>0</v>
      </c>
    </row>
    <row r="9" spans="1:17" ht="27" customHeight="1" x14ac:dyDescent="0.4">
      <c r="A9" s="31">
        <v>3</v>
      </c>
      <c r="B9" s="40" t="s">
        <v>51</v>
      </c>
      <c r="C9" s="33">
        <f>基本情報入力!$K$5</f>
        <v>0</v>
      </c>
      <c r="D9" s="33">
        <f>基本情報入力!$K$6</f>
        <v>0</v>
      </c>
      <c r="E9" s="44"/>
      <c r="F9" s="2"/>
      <c r="G9" s="2"/>
      <c r="H9" s="2"/>
      <c r="I9" s="2"/>
      <c r="J9" s="2"/>
      <c r="K9" s="4"/>
      <c r="L9" s="35">
        <f t="shared" si="0"/>
        <v>0</v>
      </c>
      <c r="M9" s="4"/>
      <c r="N9" s="35">
        <f t="shared" si="1"/>
        <v>0</v>
      </c>
      <c r="O9" s="4"/>
      <c r="P9" s="41"/>
      <c r="Q9" s="37">
        <f t="shared" si="2"/>
        <v>0</v>
      </c>
    </row>
    <row r="10" spans="1:17" ht="27" customHeight="1" x14ac:dyDescent="0.4">
      <c r="A10" s="31">
        <v>4</v>
      </c>
      <c r="B10" s="40" t="s">
        <v>50</v>
      </c>
      <c r="C10" s="33">
        <f>基本情報入力!$K$5</f>
        <v>0</v>
      </c>
      <c r="D10" s="33">
        <f>基本情報入力!$K$6</f>
        <v>0</v>
      </c>
      <c r="E10" s="44"/>
      <c r="F10" s="2"/>
      <c r="G10" s="2"/>
      <c r="H10" s="2"/>
      <c r="I10" s="2"/>
      <c r="J10" s="2"/>
      <c r="K10" s="4"/>
      <c r="L10" s="35">
        <f t="shared" si="0"/>
        <v>0</v>
      </c>
      <c r="M10" s="4"/>
      <c r="N10" s="35">
        <f t="shared" si="1"/>
        <v>0</v>
      </c>
      <c r="O10" s="4"/>
      <c r="P10" s="41"/>
      <c r="Q10" s="37">
        <f t="shared" si="2"/>
        <v>0</v>
      </c>
    </row>
    <row r="11" spans="1:17" ht="27" customHeight="1" x14ac:dyDescent="0.4">
      <c r="A11" s="31">
        <v>5</v>
      </c>
      <c r="B11" s="40" t="s">
        <v>51</v>
      </c>
      <c r="C11" s="33">
        <f>基本情報入力!$K$5</f>
        <v>0</v>
      </c>
      <c r="D11" s="33">
        <f>基本情報入力!$K$6</f>
        <v>0</v>
      </c>
      <c r="E11" s="44"/>
      <c r="F11" s="2"/>
      <c r="G11" s="2"/>
      <c r="H11" s="2"/>
      <c r="I11" s="2"/>
      <c r="J11" s="2"/>
      <c r="K11" s="4"/>
      <c r="L11" s="35">
        <f t="shared" si="0"/>
        <v>0</v>
      </c>
      <c r="M11" s="4"/>
      <c r="N11" s="35">
        <f t="shared" si="1"/>
        <v>0</v>
      </c>
      <c r="O11" s="4"/>
      <c r="P11" s="41"/>
      <c r="Q11" s="37">
        <f t="shared" si="2"/>
        <v>0</v>
      </c>
    </row>
    <row r="12" spans="1:17" ht="27" customHeight="1" x14ac:dyDescent="0.4">
      <c r="A12" s="31">
        <v>6</v>
      </c>
      <c r="B12" s="40" t="s">
        <v>52</v>
      </c>
      <c r="C12" s="33">
        <f>基本情報入力!$K$5</f>
        <v>0</v>
      </c>
      <c r="D12" s="33">
        <f>基本情報入力!$K$6</f>
        <v>0</v>
      </c>
      <c r="E12" s="44"/>
      <c r="F12" s="2"/>
      <c r="G12" s="2"/>
      <c r="H12" s="2"/>
      <c r="I12" s="2"/>
      <c r="J12" s="2"/>
      <c r="K12" s="4"/>
      <c r="L12" s="35">
        <f t="shared" si="0"/>
        <v>0</v>
      </c>
      <c r="M12" s="4"/>
      <c r="N12" s="35">
        <f t="shared" si="1"/>
        <v>0</v>
      </c>
      <c r="O12" s="4"/>
      <c r="P12" s="41"/>
      <c r="Q12" s="37">
        <f t="shared" si="2"/>
        <v>0</v>
      </c>
    </row>
    <row r="13" spans="1:17" ht="27" customHeight="1" x14ac:dyDescent="0.4">
      <c r="A13" s="31">
        <v>7</v>
      </c>
      <c r="B13" s="40" t="s">
        <v>51</v>
      </c>
      <c r="C13" s="33">
        <f>基本情報入力!$K$5</f>
        <v>0</v>
      </c>
      <c r="D13" s="33">
        <f>基本情報入力!$K$6</f>
        <v>0</v>
      </c>
      <c r="E13" s="44"/>
      <c r="F13" s="2"/>
      <c r="G13" s="2"/>
      <c r="H13" s="2"/>
      <c r="I13" s="2"/>
      <c r="J13" s="2"/>
      <c r="K13" s="4"/>
      <c r="L13" s="35">
        <f t="shared" si="0"/>
        <v>0</v>
      </c>
      <c r="M13" s="4"/>
      <c r="N13" s="35">
        <f t="shared" si="1"/>
        <v>0</v>
      </c>
      <c r="O13" s="4"/>
      <c r="P13" s="41"/>
      <c r="Q13" s="37">
        <f t="shared" si="2"/>
        <v>0</v>
      </c>
    </row>
    <row r="14" spans="1:17" ht="27" customHeight="1" x14ac:dyDescent="0.4">
      <c r="A14" s="31">
        <v>8</v>
      </c>
      <c r="B14" s="40" t="s">
        <v>51</v>
      </c>
      <c r="C14" s="33">
        <f>基本情報入力!$K$5</f>
        <v>0</v>
      </c>
      <c r="D14" s="33">
        <f>基本情報入力!$K$6</f>
        <v>0</v>
      </c>
      <c r="E14" s="44"/>
      <c r="F14" s="2"/>
      <c r="G14" s="2"/>
      <c r="H14" s="2"/>
      <c r="I14" s="2"/>
      <c r="J14" s="2"/>
      <c r="K14" s="4"/>
      <c r="L14" s="35">
        <f t="shared" si="0"/>
        <v>0</v>
      </c>
      <c r="M14" s="4"/>
      <c r="N14" s="35">
        <f t="shared" si="1"/>
        <v>0</v>
      </c>
      <c r="O14" s="4"/>
      <c r="P14" s="41"/>
      <c r="Q14" s="37">
        <f t="shared" si="2"/>
        <v>0</v>
      </c>
    </row>
    <row r="15" spans="1:17" ht="27" customHeight="1" x14ac:dyDescent="0.4">
      <c r="A15" s="31">
        <v>9</v>
      </c>
      <c r="B15" s="40" t="s">
        <v>51</v>
      </c>
      <c r="C15" s="33">
        <f>基本情報入力!$K$5</f>
        <v>0</v>
      </c>
      <c r="D15" s="33">
        <f>基本情報入力!$K$6</f>
        <v>0</v>
      </c>
      <c r="E15" s="44"/>
      <c r="F15" s="2"/>
      <c r="G15" s="2"/>
      <c r="H15" s="2"/>
      <c r="I15" s="2"/>
      <c r="J15" s="2"/>
      <c r="K15" s="4"/>
      <c r="L15" s="35">
        <f t="shared" si="0"/>
        <v>0</v>
      </c>
      <c r="M15" s="4"/>
      <c r="N15" s="35">
        <f t="shared" si="1"/>
        <v>0</v>
      </c>
      <c r="O15" s="4"/>
      <c r="P15" s="41"/>
      <c r="Q15" s="37">
        <f t="shared" si="2"/>
        <v>0</v>
      </c>
    </row>
    <row r="16" spans="1:17" ht="27" customHeight="1" x14ac:dyDescent="0.4">
      <c r="A16" s="31">
        <v>10</v>
      </c>
      <c r="B16" s="40" t="s">
        <v>51</v>
      </c>
      <c r="C16" s="33">
        <f>基本情報入力!$K$5</f>
        <v>0</v>
      </c>
      <c r="D16" s="33">
        <f>基本情報入力!$K$6</f>
        <v>0</v>
      </c>
      <c r="E16" s="44"/>
      <c r="F16" s="2"/>
      <c r="G16" s="2"/>
      <c r="H16" s="2"/>
      <c r="I16" s="2"/>
      <c r="J16" s="2"/>
      <c r="K16" s="4"/>
      <c r="L16" s="35">
        <f t="shared" si="0"/>
        <v>0</v>
      </c>
      <c r="M16" s="4"/>
      <c r="N16" s="35">
        <f t="shared" si="1"/>
        <v>0</v>
      </c>
      <c r="O16" s="4"/>
      <c r="P16" s="41"/>
      <c r="Q16" s="37">
        <f t="shared" si="2"/>
        <v>0</v>
      </c>
    </row>
    <row r="17" spans="1:17" ht="27" customHeight="1" x14ac:dyDescent="0.4">
      <c r="A17" s="31">
        <v>11</v>
      </c>
      <c r="B17" s="40" t="s">
        <v>51</v>
      </c>
      <c r="C17" s="33">
        <f>基本情報入力!$K$5</f>
        <v>0</v>
      </c>
      <c r="D17" s="33">
        <f>基本情報入力!$K$6</f>
        <v>0</v>
      </c>
      <c r="E17" s="44"/>
      <c r="F17" s="2"/>
      <c r="G17" s="2"/>
      <c r="H17" s="2"/>
      <c r="I17" s="2"/>
      <c r="J17" s="2"/>
      <c r="K17" s="4"/>
      <c r="L17" s="35">
        <f t="shared" si="0"/>
        <v>0</v>
      </c>
      <c r="M17" s="4"/>
      <c r="N17" s="35">
        <f t="shared" si="1"/>
        <v>0</v>
      </c>
      <c r="O17" s="4"/>
      <c r="P17" s="41"/>
      <c r="Q17" s="37">
        <f t="shared" si="2"/>
        <v>0</v>
      </c>
    </row>
    <row r="18" spans="1:17" ht="27" customHeight="1" x14ac:dyDescent="0.4">
      <c r="A18" s="31">
        <v>12</v>
      </c>
      <c r="B18" s="40" t="s">
        <v>51</v>
      </c>
      <c r="C18" s="33">
        <f>基本情報入力!$K$5</f>
        <v>0</v>
      </c>
      <c r="D18" s="33">
        <f>基本情報入力!$K$6</f>
        <v>0</v>
      </c>
      <c r="E18" s="44"/>
      <c r="F18" s="2"/>
      <c r="G18" s="2"/>
      <c r="H18" s="2"/>
      <c r="I18" s="2"/>
      <c r="J18" s="2"/>
      <c r="K18" s="4"/>
      <c r="L18" s="35">
        <f t="shared" si="0"/>
        <v>0</v>
      </c>
      <c r="M18" s="4"/>
      <c r="N18" s="35">
        <f t="shared" si="1"/>
        <v>0</v>
      </c>
      <c r="O18" s="4"/>
      <c r="P18" s="41"/>
      <c r="Q18" s="37">
        <f t="shared" si="2"/>
        <v>0</v>
      </c>
    </row>
    <row r="19" spans="1:17" ht="27" customHeight="1" x14ac:dyDescent="0.4">
      <c r="A19" s="31">
        <v>13</v>
      </c>
      <c r="B19" s="40" t="s">
        <v>51</v>
      </c>
      <c r="C19" s="33">
        <f>基本情報入力!$K$5</f>
        <v>0</v>
      </c>
      <c r="D19" s="33">
        <f>基本情報入力!$K$6</f>
        <v>0</v>
      </c>
      <c r="E19" s="44"/>
      <c r="F19" s="2"/>
      <c r="G19" s="2"/>
      <c r="H19" s="2"/>
      <c r="I19" s="2"/>
      <c r="J19" s="2"/>
      <c r="K19" s="4"/>
      <c r="L19" s="35">
        <f t="shared" si="0"/>
        <v>0</v>
      </c>
      <c r="M19" s="4"/>
      <c r="N19" s="35">
        <f t="shared" si="1"/>
        <v>0</v>
      </c>
      <c r="O19" s="4"/>
      <c r="P19" s="41"/>
      <c r="Q19" s="37">
        <f t="shared" si="2"/>
        <v>0</v>
      </c>
    </row>
    <row r="20" spans="1:17" ht="27" customHeight="1" x14ac:dyDescent="0.4">
      <c r="A20" s="31">
        <v>14</v>
      </c>
      <c r="B20" s="40" t="s">
        <v>50</v>
      </c>
      <c r="C20" s="33">
        <f>基本情報入力!$K$5</f>
        <v>0</v>
      </c>
      <c r="D20" s="33">
        <f>基本情報入力!$K$6</f>
        <v>0</v>
      </c>
      <c r="E20" s="44"/>
      <c r="F20" s="2"/>
      <c r="G20" s="2"/>
      <c r="H20" s="2"/>
      <c r="I20" s="2"/>
      <c r="J20" s="2"/>
      <c r="K20" s="4"/>
      <c r="L20" s="35">
        <f t="shared" si="0"/>
        <v>0</v>
      </c>
      <c r="M20" s="4"/>
      <c r="N20" s="35">
        <f t="shared" si="1"/>
        <v>0</v>
      </c>
      <c r="O20" s="4"/>
      <c r="P20" s="41"/>
      <c r="Q20" s="37">
        <f t="shared" si="2"/>
        <v>0</v>
      </c>
    </row>
    <row r="21" spans="1:17" ht="27" customHeight="1" x14ac:dyDescent="0.4">
      <c r="A21" s="31">
        <v>15</v>
      </c>
      <c r="B21" s="40" t="s">
        <v>50</v>
      </c>
      <c r="C21" s="33">
        <f>基本情報入力!$K$5</f>
        <v>0</v>
      </c>
      <c r="D21" s="33">
        <f>基本情報入力!$K$6</f>
        <v>0</v>
      </c>
      <c r="E21" s="44"/>
      <c r="F21" s="2"/>
      <c r="G21" s="2"/>
      <c r="H21" s="2"/>
      <c r="I21" s="2"/>
      <c r="J21" s="2"/>
      <c r="K21" s="4"/>
      <c r="L21" s="35">
        <f t="shared" si="0"/>
        <v>0</v>
      </c>
      <c r="M21" s="4"/>
      <c r="N21" s="35">
        <f t="shared" si="1"/>
        <v>0</v>
      </c>
      <c r="O21" s="4"/>
      <c r="P21" s="41"/>
      <c r="Q21" s="37">
        <f t="shared" si="2"/>
        <v>0</v>
      </c>
    </row>
    <row r="22" spans="1:17" ht="27" customHeight="1" x14ac:dyDescent="0.4">
      <c r="A22" s="31">
        <v>16</v>
      </c>
      <c r="B22" s="40" t="s">
        <v>50</v>
      </c>
      <c r="C22" s="33">
        <f>基本情報入力!$K$5</f>
        <v>0</v>
      </c>
      <c r="D22" s="33">
        <f>基本情報入力!$K$6</f>
        <v>0</v>
      </c>
      <c r="E22" s="44"/>
      <c r="F22" s="2"/>
      <c r="G22" s="2"/>
      <c r="H22" s="2"/>
      <c r="I22" s="2"/>
      <c r="J22" s="2"/>
      <c r="K22" s="4"/>
      <c r="L22" s="35">
        <f t="shared" si="0"/>
        <v>0</v>
      </c>
      <c r="M22" s="4"/>
      <c r="N22" s="35">
        <f t="shared" si="1"/>
        <v>0</v>
      </c>
      <c r="O22" s="4"/>
      <c r="P22" s="41"/>
      <c r="Q22" s="37">
        <f t="shared" si="2"/>
        <v>0</v>
      </c>
    </row>
    <row r="23" spans="1:17" ht="27" customHeight="1" x14ac:dyDescent="0.4">
      <c r="A23" s="31">
        <v>17</v>
      </c>
      <c r="B23" s="40" t="s">
        <v>51</v>
      </c>
      <c r="C23" s="33">
        <f>基本情報入力!$K$5</f>
        <v>0</v>
      </c>
      <c r="D23" s="33">
        <f>基本情報入力!$K$6</f>
        <v>0</v>
      </c>
      <c r="E23" s="44"/>
      <c r="F23" s="2"/>
      <c r="G23" s="2"/>
      <c r="H23" s="2"/>
      <c r="I23" s="2"/>
      <c r="J23" s="2"/>
      <c r="K23" s="4"/>
      <c r="L23" s="35">
        <f t="shared" si="0"/>
        <v>0</v>
      </c>
      <c r="M23" s="4"/>
      <c r="N23" s="35">
        <f t="shared" si="1"/>
        <v>0</v>
      </c>
      <c r="O23" s="4"/>
      <c r="P23" s="41"/>
      <c r="Q23" s="37">
        <f t="shared" si="2"/>
        <v>0</v>
      </c>
    </row>
    <row r="24" spans="1:17" ht="27" customHeight="1" x14ac:dyDescent="0.4">
      <c r="A24" s="31">
        <v>18</v>
      </c>
      <c r="B24" s="40" t="s">
        <v>50</v>
      </c>
      <c r="C24" s="33">
        <f>基本情報入力!$K$5</f>
        <v>0</v>
      </c>
      <c r="D24" s="33">
        <f>基本情報入力!$K$6</f>
        <v>0</v>
      </c>
      <c r="E24" s="44"/>
      <c r="F24" s="2"/>
      <c r="G24" s="2"/>
      <c r="H24" s="2"/>
      <c r="I24" s="2"/>
      <c r="J24" s="2"/>
      <c r="K24" s="4"/>
      <c r="L24" s="35">
        <f t="shared" si="0"/>
        <v>0</v>
      </c>
      <c r="M24" s="4"/>
      <c r="N24" s="35">
        <f t="shared" si="1"/>
        <v>0</v>
      </c>
      <c r="O24" s="4"/>
      <c r="P24" s="41"/>
      <c r="Q24" s="37">
        <f t="shared" si="2"/>
        <v>0</v>
      </c>
    </row>
    <row r="25" spans="1:17" ht="27" customHeight="1" x14ac:dyDescent="0.4">
      <c r="A25" s="31">
        <v>19</v>
      </c>
      <c r="B25" s="40" t="s">
        <v>51</v>
      </c>
      <c r="C25" s="33">
        <f>基本情報入力!$K$5</f>
        <v>0</v>
      </c>
      <c r="D25" s="33">
        <f>基本情報入力!$K$6</f>
        <v>0</v>
      </c>
      <c r="E25" s="44"/>
      <c r="F25" s="2"/>
      <c r="G25" s="2"/>
      <c r="H25" s="2"/>
      <c r="I25" s="2"/>
      <c r="J25" s="2"/>
      <c r="K25" s="4"/>
      <c r="L25" s="35">
        <f t="shared" si="0"/>
        <v>0</v>
      </c>
      <c r="M25" s="4"/>
      <c r="N25" s="35">
        <f t="shared" si="1"/>
        <v>0</v>
      </c>
      <c r="O25" s="4"/>
      <c r="P25" s="41"/>
      <c r="Q25" s="37">
        <f t="shared" si="2"/>
        <v>0</v>
      </c>
    </row>
    <row r="26" spans="1:17" ht="27" customHeight="1" thickBot="1" x14ac:dyDescent="0.45">
      <c r="A26" s="31">
        <v>20</v>
      </c>
      <c r="B26" s="40" t="s">
        <v>51</v>
      </c>
      <c r="C26" s="33">
        <f>基本情報入力!$K$5</f>
        <v>0</v>
      </c>
      <c r="D26" s="33">
        <f>基本情報入力!$K$6</f>
        <v>0</v>
      </c>
      <c r="E26" s="44"/>
      <c r="F26" s="2"/>
      <c r="G26" s="2"/>
      <c r="H26" s="2"/>
      <c r="I26" s="2"/>
      <c r="J26" s="2"/>
      <c r="K26" s="4"/>
      <c r="L26" s="35">
        <f t="shared" si="0"/>
        <v>0</v>
      </c>
      <c r="M26" s="19"/>
      <c r="N26" s="35">
        <f t="shared" si="1"/>
        <v>0</v>
      </c>
      <c r="O26" s="19"/>
      <c r="P26" s="41"/>
      <c r="Q26" s="37">
        <f t="shared" si="2"/>
        <v>0</v>
      </c>
    </row>
    <row r="27" spans="1:17" ht="21" customHeight="1" x14ac:dyDescent="0.4">
      <c r="M27" s="70" t="s">
        <v>32</v>
      </c>
      <c r="N27" s="72">
        <f>SUM(Q7:Q26)</f>
        <v>0</v>
      </c>
      <c r="O27" s="73"/>
      <c r="P27" s="21"/>
    </row>
    <row r="28" spans="1:17" ht="19.5" customHeight="1" thickBot="1" x14ac:dyDescent="0.45">
      <c r="M28" s="71"/>
      <c r="N28" s="74"/>
      <c r="O28" s="75"/>
      <c r="P28" s="21"/>
    </row>
  </sheetData>
  <sheetProtection sheet="1" objects="1" scenarios="1"/>
  <mergeCells count="12">
    <mergeCell ref="M27:M28"/>
    <mergeCell ref="N27:O28"/>
    <mergeCell ref="A1:M1"/>
    <mergeCell ref="N1:Q1"/>
    <mergeCell ref="A4:A5"/>
    <mergeCell ref="B4:B5"/>
    <mergeCell ref="C4:C5"/>
    <mergeCell ref="D4:D5"/>
    <mergeCell ref="E4:E5"/>
    <mergeCell ref="F4:F5"/>
    <mergeCell ref="K4:L4"/>
    <mergeCell ref="M4:O4"/>
  </mergeCells>
  <phoneticPr fontId="1"/>
  <dataValidations count="1">
    <dataValidation type="list" allowBlank="1" showInputMessage="1" showErrorMessage="1" sqref="F6:F26">
      <formula1>"4600,37200"</formula1>
    </dataValidation>
  </dataValidations>
  <pageMargins left="0.70866141732283472" right="0.70866141732283472" top="0.74803149606299213" bottom="0.74803149606299213" header="0.31496062992125984" footer="0.31496062992125984"/>
  <pageSetup paperSize="9" scale="4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Q28"/>
  <sheetViews>
    <sheetView view="pageBreakPreview" zoomScale="73" zoomScaleNormal="100" zoomScaleSheetLayoutView="73" workbookViewId="0">
      <selection activeCell="E7" sqref="E7"/>
    </sheetView>
  </sheetViews>
  <sheetFormatPr defaultRowHeight="18.75" x14ac:dyDescent="0.4"/>
  <cols>
    <col min="1" max="1" width="3.875" style="12" customWidth="1"/>
    <col min="2" max="2" width="4.875" style="12" customWidth="1"/>
    <col min="3" max="3" width="14.625" style="5" customWidth="1"/>
    <col min="4" max="4" width="16.75" style="5" customWidth="1"/>
    <col min="5" max="5" width="14.625" style="5" customWidth="1"/>
    <col min="6" max="6" width="15.25" style="5" customWidth="1"/>
    <col min="7" max="7" width="25.5" style="5" customWidth="1"/>
    <col min="8" max="8" width="36" style="5" customWidth="1"/>
    <col min="9" max="9" width="36.125" style="5" customWidth="1"/>
    <col min="10" max="10" width="28" style="5" customWidth="1"/>
    <col min="11" max="11" width="25.75" style="5" customWidth="1"/>
    <col min="12" max="12" width="17.875" style="5" customWidth="1"/>
    <col min="13" max="13" width="20.5" style="5" customWidth="1"/>
    <col min="14" max="14" width="15.875" style="5" customWidth="1"/>
    <col min="15" max="15" width="18.5" style="5" customWidth="1"/>
    <col min="16" max="16" width="2.5" style="42" customWidth="1"/>
    <col min="17" max="17" width="10.75" style="18" customWidth="1"/>
    <col min="18" max="19" width="9" style="5"/>
    <col min="20" max="20" width="10.125" style="5" bestFit="1" customWidth="1"/>
    <col min="21" max="16384" width="9" style="5"/>
  </cols>
  <sheetData>
    <row r="1" spans="1:17" ht="42.75" customHeight="1" x14ac:dyDescent="0.4">
      <c r="A1" s="58" t="s">
        <v>53</v>
      </c>
      <c r="B1" s="58"/>
      <c r="C1" s="58"/>
      <c r="D1" s="58"/>
      <c r="E1" s="58"/>
      <c r="F1" s="58"/>
      <c r="G1" s="58"/>
      <c r="H1" s="58"/>
      <c r="I1" s="58"/>
      <c r="J1" s="58"/>
      <c r="K1" s="58"/>
      <c r="L1" s="58"/>
      <c r="M1" s="58"/>
      <c r="N1" s="58"/>
      <c r="O1" s="58"/>
      <c r="P1" s="58"/>
      <c r="Q1" s="58"/>
    </row>
    <row r="2" spans="1:17" ht="26.25" customHeight="1" x14ac:dyDescent="0.4">
      <c r="A2" s="20"/>
      <c r="B2" s="20"/>
      <c r="C2" s="22"/>
      <c r="D2" s="23" t="s">
        <v>16</v>
      </c>
      <c r="E2" s="20"/>
      <c r="F2" s="20"/>
      <c r="G2" s="20"/>
      <c r="H2" s="20"/>
      <c r="I2" s="20"/>
      <c r="J2" s="20"/>
      <c r="K2" s="20"/>
      <c r="L2" s="20"/>
      <c r="M2" s="20"/>
      <c r="N2" s="20"/>
      <c r="O2" s="20"/>
      <c r="P2" s="24"/>
      <c r="Q2" s="25"/>
    </row>
    <row r="3" spans="1:17" ht="13.5" customHeight="1" x14ac:dyDescent="0.4">
      <c r="A3" s="20"/>
      <c r="B3" s="20"/>
      <c r="C3" s="20"/>
      <c r="D3" s="20"/>
      <c r="E3" s="20"/>
      <c r="F3" s="20"/>
      <c r="G3" s="20"/>
      <c r="H3" s="20"/>
      <c r="I3" s="20"/>
      <c r="J3" s="20"/>
      <c r="K3" s="20"/>
      <c r="L3" s="20"/>
      <c r="M3" s="20"/>
      <c r="N3" s="20"/>
      <c r="O3" s="20"/>
      <c r="P3" s="24"/>
      <c r="Q3" s="25"/>
    </row>
    <row r="4" spans="1:17" ht="29.45" customHeight="1" x14ac:dyDescent="0.4">
      <c r="A4" s="78"/>
      <c r="B4" s="77" t="s">
        <v>5</v>
      </c>
      <c r="C4" s="77" t="s">
        <v>6</v>
      </c>
      <c r="D4" s="77" t="s">
        <v>7</v>
      </c>
      <c r="E4" s="77" t="s">
        <v>8</v>
      </c>
      <c r="F4" s="77" t="s">
        <v>11</v>
      </c>
      <c r="G4" s="26" t="s">
        <v>28</v>
      </c>
      <c r="H4" s="26" t="s">
        <v>29</v>
      </c>
      <c r="I4" s="26" t="s">
        <v>30</v>
      </c>
      <c r="J4" s="26" t="s">
        <v>31</v>
      </c>
      <c r="K4" s="76" t="s">
        <v>37</v>
      </c>
      <c r="L4" s="76"/>
      <c r="M4" s="76" t="s">
        <v>36</v>
      </c>
      <c r="N4" s="76"/>
      <c r="O4" s="76"/>
      <c r="P4" s="27"/>
      <c r="Q4" s="28"/>
    </row>
    <row r="5" spans="1:17" ht="89.25" customHeight="1" x14ac:dyDescent="0.4">
      <c r="A5" s="78"/>
      <c r="B5" s="77"/>
      <c r="C5" s="77"/>
      <c r="D5" s="77"/>
      <c r="E5" s="77"/>
      <c r="F5" s="77"/>
      <c r="G5" s="26" t="s">
        <v>23</v>
      </c>
      <c r="H5" s="26" t="s">
        <v>39</v>
      </c>
      <c r="I5" s="26" t="s">
        <v>40</v>
      </c>
      <c r="J5" s="26" t="s">
        <v>69</v>
      </c>
      <c r="K5" s="26" t="s">
        <v>20</v>
      </c>
      <c r="L5" s="26" t="s">
        <v>10</v>
      </c>
      <c r="M5" s="29" t="s">
        <v>20</v>
      </c>
      <c r="N5" s="26" t="s">
        <v>10</v>
      </c>
      <c r="O5" s="30" t="s">
        <v>12</v>
      </c>
      <c r="P5" s="27"/>
      <c r="Q5" s="27"/>
    </row>
    <row r="6" spans="1:17" ht="27" customHeight="1" x14ac:dyDescent="0.4">
      <c r="A6" s="31" t="s">
        <v>21</v>
      </c>
      <c r="B6" s="32" t="s">
        <v>54</v>
      </c>
      <c r="C6" s="33">
        <v>12345</v>
      </c>
      <c r="D6" s="33" t="s">
        <v>22</v>
      </c>
      <c r="E6" s="33">
        <v>1234567890</v>
      </c>
      <c r="F6" s="34">
        <v>4600</v>
      </c>
      <c r="G6" s="34">
        <v>3</v>
      </c>
      <c r="H6" s="34"/>
      <c r="I6" s="34"/>
      <c r="J6" s="34"/>
      <c r="K6" s="35">
        <v>40000</v>
      </c>
      <c r="L6" s="35">
        <f>IF(ROUNDDOWN(K6/10,0)&gt;F6,F6,ROUNDDOWN(K6/10,0))</f>
        <v>4000</v>
      </c>
      <c r="M6" s="35">
        <v>50000</v>
      </c>
      <c r="N6" s="35">
        <f>IF(ROUNDDOWN(M6/10,0)&gt;F6,F6,ROUNDDOWN(M6/10,0))</f>
        <v>4600</v>
      </c>
      <c r="O6" s="35">
        <v>1000</v>
      </c>
      <c r="P6" s="36"/>
      <c r="Q6" s="37">
        <f>IF(L6&lt;&gt;O6,N6-O6,N6-L6)</f>
        <v>3600</v>
      </c>
    </row>
    <row r="7" spans="1:17" ht="27" customHeight="1" x14ac:dyDescent="0.4">
      <c r="A7" s="31">
        <v>1</v>
      </c>
      <c r="B7" s="38" t="s">
        <v>54</v>
      </c>
      <c r="C7" s="33">
        <f>基本情報入力!$K$5</f>
        <v>0</v>
      </c>
      <c r="D7" s="33">
        <f>基本情報入力!$K$6</f>
        <v>0</v>
      </c>
      <c r="E7" s="43"/>
      <c r="F7" s="1"/>
      <c r="G7" s="1"/>
      <c r="H7" s="45"/>
      <c r="I7" s="45"/>
      <c r="J7" s="45"/>
      <c r="K7" s="3"/>
      <c r="L7" s="35">
        <f t="shared" ref="L7:L26" si="0">IF(ROUNDDOWN(K7/10,0)&gt;F7,F7,ROUNDDOWN(K7/10,0))</f>
        <v>0</v>
      </c>
      <c r="M7" s="3"/>
      <c r="N7" s="35">
        <f t="shared" ref="N7:N26" si="1">IF(ROUNDDOWN(M7/10,0)&gt;F7,F7,ROUNDDOWN(M7/10,0))</f>
        <v>0</v>
      </c>
      <c r="O7" s="3"/>
      <c r="P7" s="39"/>
      <c r="Q7" s="37">
        <f t="shared" ref="Q7:Q26" si="2">IF(L7&lt;&gt;O7,N7-O7,N7-L7)</f>
        <v>0</v>
      </c>
    </row>
    <row r="8" spans="1:17" ht="27" customHeight="1" x14ac:dyDescent="0.4">
      <c r="A8" s="31">
        <v>2</v>
      </c>
      <c r="B8" s="40" t="s">
        <v>54</v>
      </c>
      <c r="C8" s="33">
        <f>基本情報入力!$K$5</f>
        <v>0</v>
      </c>
      <c r="D8" s="33">
        <f>基本情報入力!$K$6</f>
        <v>0</v>
      </c>
      <c r="E8" s="44"/>
      <c r="F8" s="2"/>
      <c r="G8" s="2"/>
      <c r="H8" s="46"/>
      <c r="I8" s="46"/>
      <c r="J8" s="46"/>
      <c r="K8" s="4"/>
      <c r="L8" s="35">
        <f t="shared" si="0"/>
        <v>0</v>
      </c>
      <c r="M8" s="4"/>
      <c r="N8" s="35">
        <f t="shared" si="1"/>
        <v>0</v>
      </c>
      <c r="O8" s="4"/>
      <c r="P8" s="41"/>
      <c r="Q8" s="37">
        <f t="shared" si="2"/>
        <v>0</v>
      </c>
    </row>
    <row r="9" spans="1:17" ht="27" customHeight="1" x14ac:dyDescent="0.4">
      <c r="A9" s="31">
        <v>3</v>
      </c>
      <c r="B9" s="40" t="s">
        <v>54</v>
      </c>
      <c r="C9" s="33">
        <f>基本情報入力!$K$5</f>
        <v>0</v>
      </c>
      <c r="D9" s="33">
        <f>基本情報入力!$K$6</f>
        <v>0</v>
      </c>
      <c r="E9" s="44"/>
      <c r="F9" s="2"/>
      <c r="G9" s="2"/>
      <c r="H9" s="46"/>
      <c r="I9" s="46"/>
      <c r="J9" s="46"/>
      <c r="K9" s="4"/>
      <c r="L9" s="35">
        <f t="shared" si="0"/>
        <v>0</v>
      </c>
      <c r="M9" s="4"/>
      <c r="N9" s="35">
        <f t="shared" si="1"/>
        <v>0</v>
      </c>
      <c r="O9" s="4"/>
      <c r="P9" s="41"/>
      <c r="Q9" s="37">
        <f t="shared" si="2"/>
        <v>0</v>
      </c>
    </row>
    <row r="10" spans="1:17" ht="27" customHeight="1" x14ac:dyDescent="0.4">
      <c r="A10" s="31">
        <v>4</v>
      </c>
      <c r="B10" s="40" t="s">
        <v>54</v>
      </c>
      <c r="C10" s="33">
        <f>基本情報入力!$K$5</f>
        <v>0</v>
      </c>
      <c r="D10" s="33">
        <f>基本情報入力!$K$6</f>
        <v>0</v>
      </c>
      <c r="E10" s="44"/>
      <c r="F10" s="2"/>
      <c r="G10" s="2"/>
      <c r="H10" s="46"/>
      <c r="I10" s="46"/>
      <c r="J10" s="46"/>
      <c r="K10" s="4"/>
      <c r="L10" s="35">
        <f t="shared" si="0"/>
        <v>0</v>
      </c>
      <c r="M10" s="4"/>
      <c r="N10" s="35">
        <f t="shared" si="1"/>
        <v>0</v>
      </c>
      <c r="O10" s="4"/>
      <c r="P10" s="41"/>
      <c r="Q10" s="37">
        <f t="shared" si="2"/>
        <v>0</v>
      </c>
    </row>
    <row r="11" spans="1:17" ht="27" customHeight="1" x14ac:dyDescent="0.4">
      <c r="A11" s="31">
        <v>5</v>
      </c>
      <c r="B11" s="40" t="s">
        <v>54</v>
      </c>
      <c r="C11" s="33">
        <f>基本情報入力!$K$5</f>
        <v>0</v>
      </c>
      <c r="D11" s="33">
        <f>基本情報入力!$K$6</f>
        <v>0</v>
      </c>
      <c r="E11" s="44"/>
      <c r="F11" s="2"/>
      <c r="G11" s="2"/>
      <c r="H11" s="46"/>
      <c r="I11" s="46"/>
      <c r="J11" s="46"/>
      <c r="K11" s="4"/>
      <c r="L11" s="35">
        <f t="shared" si="0"/>
        <v>0</v>
      </c>
      <c r="M11" s="4"/>
      <c r="N11" s="35">
        <f t="shared" si="1"/>
        <v>0</v>
      </c>
      <c r="O11" s="4"/>
      <c r="P11" s="41"/>
      <c r="Q11" s="37">
        <f t="shared" si="2"/>
        <v>0</v>
      </c>
    </row>
    <row r="12" spans="1:17" ht="27" customHeight="1" x14ac:dyDescent="0.4">
      <c r="A12" s="31">
        <v>6</v>
      </c>
      <c r="B12" s="40" t="s">
        <v>54</v>
      </c>
      <c r="C12" s="33">
        <f>基本情報入力!$K$5</f>
        <v>0</v>
      </c>
      <c r="D12" s="33">
        <f>基本情報入力!$K$6</f>
        <v>0</v>
      </c>
      <c r="E12" s="44"/>
      <c r="F12" s="2"/>
      <c r="G12" s="2"/>
      <c r="H12" s="46"/>
      <c r="I12" s="46"/>
      <c r="J12" s="46"/>
      <c r="K12" s="4"/>
      <c r="L12" s="35">
        <f t="shared" si="0"/>
        <v>0</v>
      </c>
      <c r="M12" s="4"/>
      <c r="N12" s="35">
        <f t="shared" si="1"/>
        <v>0</v>
      </c>
      <c r="O12" s="4"/>
      <c r="P12" s="41"/>
      <c r="Q12" s="37">
        <f t="shared" si="2"/>
        <v>0</v>
      </c>
    </row>
    <row r="13" spans="1:17" ht="27" customHeight="1" x14ac:dyDescent="0.4">
      <c r="A13" s="31">
        <v>7</v>
      </c>
      <c r="B13" s="40" t="s">
        <v>54</v>
      </c>
      <c r="C13" s="33">
        <f>基本情報入力!$K$5</f>
        <v>0</v>
      </c>
      <c r="D13" s="33">
        <f>基本情報入力!$K$6</f>
        <v>0</v>
      </c>
      <c r="E13" s="44"/>
      <c r="F13" s="2"/>
      <c r="G13" s="2"/>
      <c r="H13" s="46"/>
      <c r="I13" s="46"/>
      <c r="J13" s="46"/>
      <c r="K13" s="4"/>
      <c r="L13" s="35">
        <f t="shared" si="0"/>
        <v>0</v>
      </c>
      <c r="M13" s="4"/>
      <c r="N13" s="35">
        <f t="shared" si="1"/>
        <v>0</v>
      </c>
      <c r="O13" s="4"/>
      <c r="P13" s="41"/>
      <c r="Q13" s="37">
        <f t="shared" si="2"/>
        <v>0</v>
      </c>
    </row>
    <row r="14" spans="1:17" ht="27" customHeight="1" x14ac:dyDescent="0.4">
      <c r="A14" s="31">
        <v>8</v>
      </c>
      <c r="B14" s="40" t="s">
        <v>54</v>
      </c>
      <c r="C14" s="33">
        <f>基本情報入力!$K$5</f>
        <v>0</v>
      </c>
      <c r="D14" s="33">
        <f>基本情報入力!$K$6</f>
        <v>0</v>
      </c>
      <c r="E14" s="44"/>
      <c r="F14" s="2"/>
      <c r="G14" s="2"/>
      <c r="H14" s="46"/>
      <c r="I14" s="46"/>
      <c r="J14" s="46"/>
      <c r="K14" s="4"/>
      <c r="L14" s="35">
        <f t="shared" si="0"/>
        <v>0</v>
      </c>
      <c r="M14" s="4"/>
      <c r="N14" s="35">
        <f t="shared" si="1"/>
        <v>0</v>
      </c>
      <c r="O14" s="4"/>
      <c r="P14" s="41"/>
      <c r="Q14" s="37">
        <f t="shared" si="2"/>
        <v>0</v>
      </c>
    </row>
    <row r="15" spans="1:17" ht="27" customHeight="1" x14ac:dyDescent="0.4">
      <c r="A15" s="31">
        <v>9</v>
      </c>
      <c r="B15" s="40" t="s">
        <v>54</v>
      </c>
      <c r="C15" s="33">
        <f>基本情報入力!$K$5</f>
        <v>0</v>
      </c>
      <c r="D15" s="33">
        <f>基本情報入力!$K$6</f>
        <v>0</v>
      </c>
      <c r="E15" s="44"/>
      <c r="F15" s="2"/>
      <c r="G15" s="2"/>
      <c r="H15" s="46"/>
      <c r="I15" s="46"/>
      <c r="J15" s="46"/>
      <c r="K15" s="4"/>
      <c r="L15" s="35">
        <f t="shared" si="0"/>
        <v>0</v>
      </c>
      <c r="M15" s="4"/>
      <c r="N15" s="35">
        <f t="shared" si="1"/>
        <v>0</v>
      </c>
      <c r="O15" s="4"/>
      <c r="P15" s="41"/>
      <c r="Q15" s="37">
        <f t="shared" si="2"/>
        <v>0</v>
      </c>
    </row>
    <row r="16" spans="1:17" ht="27" customHeight="1" x14ac:dyDescent="0.4">
      <c r="A16" s="31">
        <v>10</v>
      </c>
      <c r="B16" s="40" t="s">
        <v>54</v>
      </c>
      <c r="C16" s="33">
        <f>基本情報入力!$K$5</f>
        <v>0</v>
      </c>
      <c r="D16" s="33">
        <f>基本情報入力!$K$6</f>
        <v>0</v>
      </c>
      <c r="E16" s="44"/>
      <c r="F16" s="2"/>
      <c r="G16" s="2"/>
      <c r="H16" s="46"/>
      <c r="I16" s="46"/>
      <c r="J16" s="46"/>
      <c r="K16" s="4"/>
      <c r="L16" s="35">
        <f t="shared" si="0"/>
        <v>0</v>
      </c>
      <c r="M16" s="4"/>
      <c r="N16" s="35">
        <f t="shared" si="1"/>
        <v>0</v>
      </c>
      <c r="O16" s="4"/>
      <c r="P16" s="41"/>
      <c r="Q16" s="37">
        <f t="shared" si="2"/>
        <v>0</v>
      </c>
    </row>
    <row r="17" spans="1:17" ht="27" customHeight="1" x14ac:dyDescent="0.4">
      <c r="A17" s="31">
        <v>11</v>
      </c>
      <c r="B17" s="40" t="s">
        <v>54</v>
      </c>
      <c r="C17" s="33">
        <f>基本情報入力!$K$5</f>
        <v>0</v>
      </c>
      <c r="D17" s="33">
        <f>基本情報入力!$K$6</f>
        <v>0</v>
      </c>
      <c r="E17" s="44"/>
      <c r="F17" s="2"/>
      <c r="G17" s="2"/>
      <c r="H17" s="46"/>
      <c r="I17" s="46"/>
      <c r="J17" s="46"/>
      <c r="K17" s="4"/>
      <c r="L17" s="35">
        <f t="shared" si="0"/>
        <v>0</v>
      </c>
      <c r="M17" s="4"/>
      <c r="N17" s="35">
        <f t="shared" si="1"/>
        <v>0</v>
      </c>
      <c r="O17" s="4"/>
      <c r="P17" s="41"/>
      <c r="Q17" s="37">
        <f t="shared" si="2"/>
        <v>0</v>
      </c>
    </row>
    <row r="18" spans="1:17" ht="27" customHeight="1" x14ac:dyDescent="0.4">
      <c r="A18" s="31">
        <v>12</v>
      </c>
      <c r="B18" s="40" t="s">
        <v>54</v>
      </c>
      <c r="C18" s="33">
        <f>基本情報入力!$K$5</f>
        <v>0</v>
      </c>
      <c r="D18" s="33">
        <f>基本情報入力!$K$6</f>
        <v>0</v>
      </c>
      <c r="E18" s="44"/>
      <c r="F18" s="2"/>
      <c r="G18" s="2"/>
      <c r="H18" s="46"/>
      <c r="I18" s="46"/>
      <c r="J18" s="46"/>
      <c r="K18" s="4"/>
      <c r="L18" s="35">
        <f t="shared" si="0"/>
        <v>0</v>
      </c>
      <c r="M18" s="4"/>
      <c r="N18" s="35">
        <f t="shared" si="1"/>
        <v>0</v>
      </c>
      <c r="O18" s="4"/>
      <c r="P18" s="41"/>
      <c r="Q18" s="37">
        <f t="shared" si="2"/>
        <v>0</v>
      </c>
    </row>
    <row r="19" spans="1:17" ht="27" customHeight="1" x14ac:dyDescent="0.4">
      <c r="A19" s="31">
        <v>13</v>
      </c>
      <c r="B19" s="40" t="s">
        <v>54</v>
      </c>
      <c r="C19" s="33">
        <f>基本情報入力!$K$5</f>
        <v>0</v>
      </c>
      <c r="D19" s="33">
        <f>基本情報入力!$K$6</f>
        <v>0</v>
      </c>
      <c r="E19" s="44"/>
      <c r="F19" s="2"/>
      <c r="G19" s="2"/>
      <c r="H19" s="46"/>
      <c r="I19" s="46"/>
      <c r="J19" s="46"/>
      <c r="K19" s="4"/>
      <c r="L19" s="35">
        <f t="shared" si="0"/>
        <v>0</v>
      </c>
      <c r="M19" s="4"/>
      <c r="N19" s="35">
        <f t="shared" si="1"/>
        <v>0</v>
      </c>
      <c r="O19" s="4"/>
      <c r="P19" s="41"/>
      <c r="Q19" s="37">
        <f t="shared" si="2"/>
        <v>0</v>
      </c>
    </row>
    <row r="20" spans="1:17" ht="27" customHeight="1" x14ac:dyDescent="0.4">
      <c r="A20" s="31">
        <v>14</v>
      </c>
      <c r="B20" s="40" t="s">
        <v>54</v>
      </c>
      <c r="C20" s="33">
        <f>基本情報入力!$K$5</f>
        <v>0</v>
      </c>
      <c r="D20" s="33">
        <f>基本情報入力!$K$6</f>
        <v>0</v>
      </c>
      <c r="E20" s="44"/>
      <c r="F20" s="2"/>
      <c r="G20" s="2"/>
      <c r="H20" s="46"/>
      <c r="I20" s="46"/>
      <c r="J20" s="46"/>
      <c r="K20" s="4"/>
      <c r="L20" s="35">
        <f t="shared" si="0"/>
        <v>0</v>
      </c>
      <c r="M20" s="4"/>
      <c r="N20" s="35">
        <f t="shared" si="1"/>
        <v>0</v>
      </c>
      <c r="O20" s="4"/>
      <c r="P20" s="41"/>
      <c r="Q20" s="37">
        <f t="shared" si="2"/>
        <v>0</v>
      </c>
    </row>
    <row r="21" spans="1:17" ht="27" customHeight="1" x14ac:dyDescent="0.4">
      <c r="A21" s="31">
        <v>15</v>
      </c>
      <c r="B21" s="40" t="s">
        <v>54</v>
      </c>
      <c r="C21" s="33">
        <f>基本情報入力!$K$5</f>
        <v>0</v>
      </c>
      <c r="D21" s="33">
        <f>基本情報入力!$K$6</f>
        <v>0</v>
      </c>
      <c r="E21" s="44"/>
      <c r="F21" s="2"/>
      <c r="G21" s="2"/>
      <c r="H21" s="46"/>
      <c r="I21" s="46"/>
      <c r="J21" s="46"/>
      <c r="K21" s="4"/>
      <c r="L21" s="35">
        <f t="shared" si="0"/>
        <v>0</v>
      </c>
      <c r="M21" s="4"/>
      <c r="N21" s="35">
        <f t="shared" si="1"/>
        <v>0</v>
      </c>
      <c r="O21" s="4"/>
      <c r="P21" s="41"/>
      <c r="Q21" s="37">
        <f t="shared" si="2"/>
        <v>0</v>
      </c>
    </row>
    <row r="22" spans="1:17" ht="27" customHeight="1" x14ac:dyDescent="0.4">
      <c r="A22" s="31">
        <v>16</v>
      </c>
      <c r="B22" s="40" t="s">
        <v>54</v>
      </c>
      <c r="C22" s="33">
        <f>基本情報入力!$K$5</f>
        <v>0</v>
      </c>
      <c r="D22" s="33">
        <f>基本情報入力!$K$6</f>
        <v>0</v>
      </c>
      <c r="E22" s="44"/>
      <c r="F22" s="2"/>
      <c r="G22" s="2"/>
      <c r="H22" s="46"/>
      <c r="I22" s="46"/>
      <c r="J22" s="46"/>
      <c r="K22" s="4"/>
      <c r="L22" s="35">
        <f t="shared" si="0"/>
        <v>0</v>
      </c>
      <c r="M22" s="4"/>
      <c r="N22" s="35">
        <f t="shared" si="1"/>
        <v>0</v>
      </c>
      <c r="O22" s="4"/>
      <c r="P22" s="41"/>
      <c r="Q22" s="37">
        <f t="shared" si="2"/>
        <v>0</v>
      </c>
    </row>
    <row r="23" spans="1:17" ht="27" customHeight="1" x14ac:dyDescent="0.4">
      <c r="A23" s="31">
        <v>17</v>
      </c>
      <c r="B23" s="40" t="s">
        <v>54</v>
      </c>
      <c r="C23" s="33">
        <f>基本情報入力!$K$5</f>
        <v>0</v>
      </c>
      <c r="D23" s="33">
        <f>基本情報入力!$K$6</f>
        <v>0</v>
      </c>
      <c r="E23" s="44"/>
      <c r="F23" s="2"/>
      <c r="G23" s="2"/>
      <c r="H23" s="46"/>
      <c r="I23" s="46"/>
      <c r="J23" s="46"/>
      <c r="K23" s="4"/>
      <c r="L23" s="35">
        <f t="shared" si="0"/>
        <v>0</v>
      </c>
      <c r="M23" s="4"/>
      <c r="N23" s="35">
        <f t="shared" si="1"/>
        <v>0</v>
      </c>
      <c r="O23" s="4"/>
      <c r="P23" s="41"/>
      <c r="Q23" s="37">
        <f t="shared" si="2"/>
        <v>0</v>
      </c>
    </row>
    <row r="24" spans="1:17" ht="27" customHeight="1" x14ac:dyDescent="0.4">
      <c r="A24" s="31">
        <v>18</v>
      </c>
      <c r="B24" s="40" t="s">
        <v>54</v>
      </c>
      <c r="C24" s="33">
        <f>基本情報入力!$K$5</f>
        <v>0</v>
      </c>
      <c r="D24" s="33">
        <f>基本情報入力!$K$6</f>
        <v>0</v>
      </c>
      <c r="E24" s="44"/>
      <c r="F24" s="2"/>
      <c r="G24" s="2"/>
      <c r="H24" s="46"/>
      <c r="I24" s="46"/>
      <c r="J24" s="46"/>
      <c r="K24" s="4"/>
      <c r="L24" s="35">
        <f t="shared" si="0"/>
        <v>0</v>
      </c>
      <c r="M24" s="4"/>
      <c r="N24" s="35">
        <f t="shared" si="1"/>
        <v>0</v>
      </c>
      <c r="O24" s="4"/>
      <c r="P24" s="41"/>
      <c r="Q24" s="37">
        <f t="shared" si="2"/>
        <v>0</v>
      </c>
    </row>
    <row r="25" spans="1:17" ht="27" customHeight="1" x14ac:dyDescent="0.4">
      <c r="A25" s="31">
        <v>19</v>
      </c>
      <c r="B25" s="40" t="s">
        <v>54</v>
      </c>
      <c r="C25" s="33">
        <f>基本情報入力!$K$5</f>
        <v>0</v>
      </c>
      <c r="D25" s="33">
        <f>基本情報入力!$K$6</f>
        <v>0</v>
      </c>
      <c r="E25" s="44"/>
      <c r="F25" s="2"/>
      <c r="G25" s="2"/>
      <c r="H25" s="46"/>
      <c r="I25" s="46"/>
      <c r="J25" s="46"/>
      <c r="K25" s="4"/>
      <c r="L25" s="35">
        <f t="shared" si="0"/>
        <v>0</v>
      </c>
      <c r="M25" s="4"/>
      <c r="N25" s="35">
        <f t="shared" si="1"/>
        <v>0</v>
      </c>
      <c r="O25" s="4"/>
      <c r="P25" s="41"/>
      <c r="Q25" s="37">
        <f t="shared" si="2"/>
        <v>0</v>
      </c>
    </row>
    <row r="26" spans="1:17" ht="27" customHeight="1" thickBot="1" x14ac:dyDescent="0.45">
      <c r="A26" s="31">
        <v>20</v>
      </c>
      <c r="B26" s="40" t="s">
        <v>54</v>
      </c>
      <c r="C26" s="33">
        <f>基本情報入力!$K$5</f>
        <v>0</v>
      </c>
      <c r="D26" s="33">
        <f>基本情報入力!$K$6</f>
        <v>0</v>
      </c>
      <c r="E26" s="44"/>
      <c r="F26" s="2"/>
      <c r="G26" s="2"/>
      <c r="H26" s="46"/>
      <c r="I26" s="46"/>
      <c r="J26" s="46"/>
      <c r="K26" s="4"/>
      <c r="L26" s="35">
        <f t="shared" si="0"/>
        <v>0</v>
      </c>
      <c r="M26" s="19"/>
      <c r="N26" s="35">
        <f t="shared" si="1"/>
        <v>0</v>
      </c>
      <c r="O26" s="19"/>
      <c r="P26" s="41"/>
      <c r="Q26" s="37">
        <f t="shared" si="2"/>
        <v>0</v>
      </c>
    </row>
    <row r="27" spans="1:17" ht="21" customHeight="1" x14ac:dyDescent="0.4">
      <c r="M27" s="70" t="s">
        <v>32</v>
      </c>
      <c r="N27" s="72">
        <f>SUM(Q7:Q26)</f>
        <v>0</v>
      </c>
      <c r="O27" s="73"/>
      <c r="P27" s="21"/>
    </row>
    <row r="28" spans="1:17" ht="19.5" customHeight="1" thickBot="1" x14ac:dyDescent="0.45">
      <c r="M28" s="71"/>
      <c r="N28" s="74"/>
      <c r="O28" s="75"/>
      <c r="P28" s="21"/>
    </row>
  </sheetData>
  <sheetProtection sheet="1" objects="1" scenarios="1"/>
  <mergeCells count="12">
    <mergeCell ref="M27:M28"/>
    <mergeCell ref="N27:O28"/>
    <mergeCell ref="A1:M1"/>
    <mergeCell ref="N1:Q1"/>
    <mergeCell ref="A4:A5"/>
    <mergeCell ref="B4:B5"/>
    <mergeCell ref="C4:C5"/>
    <mergeCell ref="D4:D5"/>
    <mergeCell ref="E4:E5"/>
    <mergeCell ref="F4:F5"/>
    <mergeCell ref="K4:L4"/>
    <mergeCell ref="M4:O4"/>
  </mergeCells>
  <phoneticPr fontId="1"/>
  <dataValidations count="1">
    <dataValidation type="list" allowBlank="1" showInputMessage="1" showErrorMessage="1" sqref="F6:F26">
      <formula1>"4600,37200"</formula1>
    </dataValidation>
  </dataValidations>
  <pageMargins left="0.70866141732283472" right="0.70866141732283472" top="0.74803149606299213" bottom="0.74803149606299213" header="0.31496062992125984" footer="0.31496062992125984"/>
  <pageSetup paperSize="9" scale="4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Q28"/>
  <sheetViews>
    <sheetView view="pageBreakPreview" zoomScale="73" zoomScaleNormal="100" zoomScaleSheetLayoutView="73" workbookViewId="0">
      <selection activeCell="E7" sqref="E7"/>
    </sheetView>
  </sheetViews>
  <sheetFormatPr defaultRowHeight="18.75" x14ac:dyDescent="0.4"/>
  <cols>
    <col min="1" max="1" width="3.875" style="12" customWidth="1"/>
    <col min="2" max="2" width="4.875" style="12" customWidth="1"/>
    <col min="3" max="3" width="14.625" style="5" customWidth="1"/>
    <col min="4" max="4" width="16.75" style="5" customWidth="1"/>
    <col min="5" max="5" width="14.625" style="5" customWidth="1"/>
    <col min="6" max="6" width="15.25" style="5" customWidth="1"/>
    <col min="7" max="7" width="25.5" style="5" customWidth="1"/>
    <col min="8" max="8" width="36" style="5" customWidth="1"/>
    <col min="9" max="9" width="36.125" style="5" customWidth="1"/>
    <col min="10" max="10" width="28" style="5" customWidth="1"/>
    <col min="11" max="11" width="25.75" style="5" customWidth="1"/>
    <col min="12" max="12" width="17.875" style="5" customWidth="1"/>
    <col min="13" max="13" width="20.5" style="5" customWidth="1"/>
    <col min="14" max="14" width="15.875" style="5" customWidth="1"/>
    <col min="15" max="15" width="18.5" style="5" customWidth="1"/>
    <col min="16" max="16" width="2.5" style="42" customWidth="1"/>
    <col min="17" max="17" width="10.75" style="18" customWidth="1"/>
    <col min="18" max="19" width="9" style="5"/>
    <col min="20" max="20" width="10.125" style="5" bestFit="1" customWidth="1"/>
    <col min="21" max="16384" width="9" style="5"/>
  </cols>
  <sheetData>
    <row r="1" spans="1:17" ht="42.75" customHeight="1" x14ac:dyDescent="0.4">
      <c r="A1" s="58" t="s">
        <v>55</v>
      </c>
      <c r="B1" s="58"/>
      <c r="C1" s="58"/>
      <c r="D1" s="58"/>
      <c r="E1" s="58"/>
      <c r="F1" s="58"/>
      <c r="G1" s="58"/>
      <c r="H1" s="58"/>
      <c r="I1" s="58"/>
      <c r="J1" s="58"/>
      <c r="K1" s="58"/>
      <c r="L1" s="58"/>
      <c r="M1" s="58"/>
      <c r="N1" s="58"/>
      <c r="O1" s="58"/>
      <c r="P1" s="58"/>
      <c r="Q1" s="58"/>
    </row>
    <row r="2" spans="1:17" ht="26.25" customHeight="1" x14ac:dyDescent="0.4">
      <c r="A2" s="20"/>
      <c r="B2" s="20"/>
      <c r="C2" s="22"/>
      <c r="D2" s="23" t="s">
        <v>16</v>
      </c>
      <c r="E2" s="20"/>
      <c r="F2" s="20"/>
      <c r="G2" s="20"/>
      <c r="H2" s="20"/>
      <c r="I2" s="20"/>
      <c r="J2" s="20"/>
      <c r="K2" s="20"/>
      <c r="L2" s="20"/>
      <c r="M2" s="20"/>
      <c r="N2" s="20"/>
      <c r="O2" s="20"/>
      <c r="P2" s="24"/>
      <c r="Q2" s="25"/>
    </row>
    <row r="3" spans="1:17" ht="13.5" customHeight="1" x14ac:dyDescent="0.4">
      <c r="A3" s="20"/>
      <c r="B3" s="20"/>
      <c r="C3" s="20"/>
      <c r="D3" s="20"/>
      <c r="E3" s="20"/>
      <c r="F3" s="20"/>
      <c r="G3" s="20"/>
      <c r="H3" s="20"/>
      <c r="I3" s="20"/>
      <c r="J3" s="20"/>
      <c r="K3" s="20"/>
      <c r="L3" s="20"/>
      <c r="M3" s="20"/>
      <c r="N3" s="20"/>
      <c r="O3" s="20"/>
      <c r="P3" s="24"/>
      <c r="Q3" s="25"/>
    </row>
    <row r="4" spans="1:17" ht="29.45" customHeight="1" x14ac:dyDescent="0.4">
      <c r="A4" s="78"/>
      <c r="B4" s="77" t="s">
        <v>5</v>
      </c>
      <c r="C4" s="77" t="s">
        <v>6</v>
      </c>
      <c r="D4" s="77" t="s">
        <v>7</v>
      </c>
      <c r="E4" s="77" t="s">
        <v>8</v>
      </c>
      <c r="F4" s="77" t="s">
        <v>11</v>
      </c>
      <c r="G4" s="26" t="s">
        <v>28</v>
      </c>
      <c r="H4" s="26" t="s">
        <v>29</v>
      </c>
      <c r="I4" s="26" t="s">
        <v>30</v>
      </c>
      <c r="J4" s="26" t="s">
        <v>31</v>
      </c>
      <c r="K4" s="76" t="s">
        <v>37</v>
      </c>
      <c r="L4" s="76"/>
      <c r="M4" s="76" t="s">
        <v>36</v>
      </c>
      <c r="N4" s="76"/>
      <c r="O4" s="76"/>
      <c r="P4" s="27"/>
      <c r="Q4" s="28"/>
    </row>
    <row r="5" spans="1:17" ht="89.25" customHeight="1" x14ac:dyDescent="0.4">
      <c r="A5" s="78"/>
      <c r="B5" s="77"/>
      <c r="C5" s="77"/>
      <c r="D5" s="77"/>
      <c r="E5" s="77"/>
      <c r="F5" s="77"/>
      <c r="G5" s="26" t="s">
        <v>23</v>
      </c>
      <c r="H5" s="26" t="s">
        <v>39</v>
      </c>
      <c r="I5" s="26" t="s">
        <v>40</v>
      </c>
      <c r="J5" s="26" t="s">
        <v>69</v>
      </c>
      <c r="K5" s="26" t="s">
        <v>20</v>
      </c>
      <c r="L5" s="26" t="s">
        <v>10</v>
      </c>
      <c r="M5" s="29" t="s">
        <v>20</v>
      </c>
      <c r="N5" s="26" t="s">
        <v>10</v>
      </c>
      <c r="O5" s="30" t="s">
        <v>12</v>
      </c>
      <c r="P5" s="27"/>
      <c r="Q5" s="27"/>
    </row>
    <row r="6" spans="1:17" ht="27" customHeight="1" x14ac:dyDescent="0.4">
      <c r="A6" s="31" t="s">
        <v>21</v>
      </c>
      <c r="B6" s="32" t="s">
        <v>56</v>
      </c>
      <c r="C6" s="33">
        <v>12345</v>
      </c>
      <c r="D6" s="33" t="s">
        <v>22</v>
      </c>
      <c r="E6" s="33">
        <v>1234567890</v>
      </c>
      <c r="F6" s="34">
        <v>4600</v>
      </c>
      <c r="G6" s="34">
        <v>3</v>
      </c>
      <c r="H6" s="34"/>
      <c r="I6" s="34"/>
      <c r="J6" s="34"/>
      <c r="K6" s="35">
        <v>40000</v>
      </c>
      <c r="L6" s="35">
        <f>IF(ROUNDDOWN(K6/10,0)&gt;F6,F6,ROUNDDOWN(K6/10,0))</f>
        <v>4000</v>
      </c>
      <c r="M6" s="35">
        <v>50000</v>
      </c>
      <c r="N6" s="35">
        <f>IF(ROUNDDOWN(M6/10,0)&gt;F6,F6,ROUNDDOWN(M6/10,0))</f>
        <v>4600</v>
      </c>
      <c r="O6" s="35">
        <v>1000</v>
      </c>
      <c r="P6" s="36"/>
      <c r="Q6" s="37">
        <f>IF(L6&lt;&gt;O6,N6-O6,N6-L6)</f>
        <v>3600</v>
      </c>
    </row>
    <row r="7" spans="1:17" ht="27" customHeight="1" x14ac:dyDescent="0.4">
      <c r="A7" s="31">
        <v>1</v>
      </c>
      <c r="B7" s="38" t="s">
        <v>56</v>
      </c>
      <c r="C7" s="33">
        <f>基本情報入力!$K$5</f>
        <v>0</v>
      </c>
      <c r="D7" s="33">
        <f>基本情報入力!$K$6</f>
        <v>0</v>
      </c>
      <c r="E7" s="43"/>
      <c r="F7" s="1"/>
      <c r="G7" s="1"/>
      <c r="H7" s="45"/>
      <c r="I7" s="45"/>
      <c r="J7" s="45"/>
      <c r="K7" s="3"/>
      <c r="L7" s="35">
        <f t="shared" ref="L7:L26" si="0">IF(ROUNDDOWN(K7/10,0)&gt;F7,F7,ROUNDDOWN(K7/10,0))</f>
        <v>0</v>
      </c>
      <c r="M7" s="3"/>
      <c r="N7" s="35">
        <f t="shared" ref="N7:N26" si="1">IF(ROUNDDOWN(M7/10,0)&gt;F7,F7,ROUNDDOWN(M7/10,0))</f>
        <v>0</v>
      </c>
      <c r="O7" s="3"/>
      <c r="P7" s="39"/>
      <c r="Q7" s="37">
        <f t="shared" ref="Q7:Q26" si="2">IF(L7&lt;&gt;O7,N7-O7,N7-L7)</f>
        <v>0</v>
      </c>
    </row>
    <row r="8" spans="1:17" ht="27" customHeight="1" x14ac:dyDescent="0.4">
      <c r="A8" s="31">
        <v>2</v>
      </c>
      <c r="B8" s="40" t="s">
        <v>56</v>
      </c>
      <c r="C8" s="33">
        <f>基本情報入力!$K$5</f>
        <v>0</v>
      </c>
      <c r="D8" s="33">
        <f>基本情報入力!$K$6</f>
        <v>0</v>
      </c>
      <c r="E8" s="44"/>
      <c r="F8" s="2"/>
      <c r="G8" s="2"/>
      <c r="H8" s="46"/>
      <c r="I8" s="46"/>
      <c r="J8" s="46"/>
      <c r="K8" s="4"/>
      <c r="L8" s="35">
        <f t="shared" si="0"/>
        <v>0</v>
      </c>
      <c r="M8" s="4"/>
      <c r="N8" s="35">
        <f t="shared" si="1"/>
        <v>0</v>
      </c>
      <c r="O8" s="4"/>
      <c r="P8" s="41"/>
      <c r="Q8" s="37">
        <f t="shared" si="2"/>
        <v>0</v>
      </c>
    </row>
    <row r="9" spans="1:17" ht="27" customHeight="1" x14ac:dyDescent="0.4">
      <c r="A9" s="31">
        <v>3</v>
      </c>
      <c r="B9" s="40" t="s">
        <v>56</v>
      </c>
      <c r="C9" s="33">
        <f>基本情報入力!$K$5</f>
        <v>0</v>
      </c>
      <c r="D9" s="33">
        <f>基本情報入力!$K$6</f>
        <v>0</v>
      </c>
      <c r="E9" s="44"/>
      <c r="F9" s="2"/>
      <c r="G9" s="2"/>
      <c r="H9" s="46"/>
      <c r="I9" s="46"/>
      <c r="J9" s="46"/>
      <c r="K9" s="4"/>
      <c r="L9" s="35">
        <f t="shared" si="0"/>
        <v>0</v>
      </c>
      <c r="M9" s="4"/>
      <c r="N9" s="35">
        <f t="shared" si="1"/>
        <v>0</v>
      </c>
      <c r="O9" s="4"/>
      <c r="P9" s="41"/>
      <c r="Q9" s="37">
        <f t="shared" si="2"/>
        <v>0</v>
      </c>
    </row>
    <row r="10" spans="1:17" ht="27" customHeight="1" x14ac:dyDescent="0.4">
      <c r="A10" s="31">
        <v>4</v>
      </c>
      <c r="B10" s="40" t="s">
        <v>56</v>
      </c>
      <c r="C10" s="33">
        <f>基本情報入力!$K$5</f>
        <v>0</v>
      </c>
      <c r="D10" s="33">
        <f>基本情報入力!$K$6</f>
        <v>0</v>
      </c>
      <c r="E10" s="44"/>
      <c r="F10" s="2"/>
      <c r="G10" s="2"/>
      <c r="H10" s="46"/>
      <c r="I10" s="46"/>
      <c r="J10" s="46"/>
      <c r="K10" s="4"/>
      <c r="L10" s="35">
        <f t="shared" si="0"/>
        <v>0</v>
      </c>
      <c r="M10" s="4"/>
      <c r="N10" s="35">
        <f t="shared" si="1"/>
        <v>0</v>
      </c>
      <c r="O10" s="4"/>
      <c r="P10" s="41"/>
      <c r="Q10" s="37">
        <f t="shared" si="2"/>
        <v>0</v>
      </c>
    </row>
    <row r="11" spans="1:17" ht="27" customHeight="1" x14ac:dyDescent="0.4">
      <c r="A11" s="31">
        <v>5</v>
      </c>
      <c r="B11" s="40" t="s">
        <v>56</v>
      </c>
      <c r="C11" s="33">
        <f>基本情報入力!$K$5</f>
        <v>0</v>
      </c>
      <c r="D11" s="33">
        <f>基本情報入力!$K$6</f>
        <v>0</v>
      </c>
      <c r="E11" s="44"/>
      <c r="F11" s="2"/>
      <c r="G11" s="2"/>
      <c r="H11" s="46"/>
      <c r="I11" s="46"/>
      <c r="J11" s="46"/>
      <c r="K11" s="4"/>
      <c r="L11" s="35">
        <f t="shared" si="0"/>
        <v>0</v>
      </c>
      <c r="M11" s="4"/>
      <c r="N11" s="35">
        <f t="shared" si="1"/>
        <v>0</v>
      </c>
      <c r="O11" s="4"/>
      <c r="P11" s="41"/>
      <c r="Q11" s="37">
        <f t="shared" si="2"/>
        <v>0</v>
      </c>
    </row>
    <row r="12" spans="1:17" ht="27" customHeight="1" x14ac:dyDescent="0.4">
      <c r="A12" s="31">
        <v>6</v>
      </c>
      <c r="B12" s="40" t="s">
        <v>56</v>
      </c>
      <c r="C12" s="33">
        <f>基本情報入力!$K$5</f>
        <v>0</v>
      </c>
      <c r="D12" s="33">
        <f>基本情報入力!$K$6</f>
        <v>0</v>
      </c>
      <c r="E12" s="44"/>
      <c r="F12" s="2"/>
      <c r="G12" s="2"/>
      <c r="H12" s="46"/>
      <c r="I12" s="46"/>
      <c r="J12" s="46"/>
      <c r="K12" s="4"/>
      <c r="L12" s="35">
        <f t="shared" si="0"/>
        <v>0</v>
      </c>
      <c r="M12" s="4"/>
      <c r="N12" s="35">
        <f t="shared" si="1"/>
        <v>0</v>
      </c>
      <c r="O12" s="4"/>
      <c r="P12" s="41"/>
      <c r="Q12" s="37">
        <f t="shared" si="2"/>
        <v>0</v>
      </c>
    </row>
    <row r="13" spans="1:17" ht="27" customHeight="1" x14ac:dyDescent="0.4">
      <c r="A13" s="31">
        <v>7</v>
      </c>
      <c r="B13" s="40" t="s">
        <v>56</v>
      </c>
      <c r="C13" s="33">
        <f>基本情報入力!$K$5</f>
        <v>0</v>
      </c>
      <c r="D13" s="33">
        <f>基本情報入力!$K$6</f>
        <v>0</v>
      </c>
      <c r="E13" s="44"/>
      <c r="F13" s="2"/>
      <c r="G13" s="2"/>
      <c r="H13" s="46"/>
      <c r="I13" s="46"/>
      <c r="J13" s="46"/>
      <c r="K13" s="4"/>
      <c r="L13" s="35">
        <f t="shared" si="0"/>
        <v>0</v>
      </c>
      <c r="M13" s="4"/>
      <c r="N13" s="35">
        <f t="shared" si="1"/>
        <v>0</v>
      </c>
      <c r="O13" s="4"/>
      <c r="P13" s="41"/>
      <c r="Q13" s="37">
        <f t="shared" si="2"/>
        <v>0</v>
      </c>
    </row>
    <row r="14" spans="1:17" ht="27" customHeight="1" x14ac:dyDescent="0.4">
      <c r="A14" s="31">
        <v>8</v>
      </c>
      <c r="B14" s="40" t="s">
        <v>56</v>
      </c>
      <c r="C14" s="33">
        <f>基本情報入力!$K$5</f>
        <v>0</v>
      </c>
      <c r="D14" s="33">
        <f>基本情報入力!$K$6</f>
        <v>0</v>
      </c>
      <c r="E14" s="44"/>
      <c r="F14" s="2"/>
      <c r="G14" s="2"/>
      <c r="H14" s="46"/>
      <c r="I14" s="46"/>
      <c r="J14" s="46"/>
      <c r="K14" s="4"/>
      <c r="L14" s="35">
        <f t="shared" si="0"/>
        <v>0</v>
      </c>
      <c r="M14" s="4"/>
      <c r="N14" s="35">
        <f t="shared" si="1"/>
        <v>0</v>
      </c>
      <c r="O14" s="4"/>
      <c r="P14" s="41"/>
      <c r="Q14" s="37">
        <f t="shared" si="2"/>
        <v>0</v>
      </c>
    </row>
    <row r="15" spans="1:17" ht="27" customHeight="1" x14ac:dyDescent="0.4">
      <c r="A15" s="31">
        <v>9</v>
      </c>
      <c r="B15" s="40" t="s">
        <v>56</v>
      </c>
      <c r="C15" s="33">
        <f>基本情報入力!$K$5</f>
        <v>0</v>
      </c>
      <c r="D15" s="33">
        <f>基本情報入力!$K$6</f>
        <v>0</v>
      </c>
      <c r="E15" s="44"/>
      <c r="F15" s="2"/>
      <c r="G15" s="2"/>
      <c r="H15" s="46"/>
      <c r="I15" s="46"/>
      <c r="J15" s="46"/>
      <c r="K15" s="4"/>
      <c r="L15" s="35">
        <f t="shared" si="0"/>
        <v>0</v>
      </c>
      <c r="M15" s="4"/>
      <c r="N15" s="35">
        <f t="shared" si="1"/>
        <v>0</v>
      </c>
      <c r="O15" s="4"/>
      <c r="P15" s="41"/>
      <c r="Q15" s="37">
        <f t="shared" si="2"/>
        <v>0</v>
      </c>
    </row>
    <row r="16" spans="1:17" ht="27" customHeight="1" x14ac:dyDescent="0.4">
      <c r="A16" s="31">
        <v>10</v>
      </c>
      <c r="B16" s="40" t="s">
        <v>56</v>
      </c>
      <c r="C16" s="33">
        <f>基本情報入力!$K$5</f>
        <v>0</v>
      </c>
      <c r="D16" s="33">
        <f>基本情報入力!$K$6</f>
        <v>0</v>
      </c>
      <c r="E16" s="44"/>
      <c r="F16" s="2"/>
      <c r="G16" s="2"/>
      <c r="H16" s="46"/>
      <c r="I16" s="46"/>
      <c r="J16" s="46"/>
      <c r="K16" s="4"/>
      <c r="L16" s="35">
        <f t="shared" si="0"/>
        <v>0</v>
      </c>
      <c r="M16" s="4"/>
      <c r="N16" s="35">
        <f t="shared" si="1"/>
        <v>0</v>
      </c>
      <c r="O16" s="4"/>
      <c r="P16" s="41"/>
      <c r="Q16" s="37">
        <f t="shared" si="2"/>
        <v>0</v>
      </c>
    </row>
    <row r="17" spans="1:17" ht="27" customHeight="1" x14ac:dyDescent="0.4">
      <c r="A17" s="31">
        <v>11</v>
      </c>
      <c r="B17" s="40" t="s">
        <v>56</v>
      </c>
      <c r="C17" s="33">
        <f>基本情報入力!$K$5</f>
        <v>0</v>
      </c>
      <c r="D17" s="33">
        <f>基本情報入力!$K$6</f>
        <v>0</v>
      </c>
      <c r="E17" s="44"/>
      <c r="F17" s="2"/>
      <c r="G17" s="2"/>
      <c r="H17" s="46"/>
      <c r="I17" s="46"/>
      <c r="J17" s="46"/>
      <c r="K17" s="4"/>
      <c r="L17" s="35">
        <f t="shared" si="0"/>
        <v>0</v>
      </c>
      <c r="M17" s="4"/>
      <c r="N17" s="35">
        <f t="shared" si="1"/>
        <v>0</v>
      </c>
      <c r="O17" s="4"/>
      <c r="P17" s="41"/>
      <c r="Q17" s="37">
        <f t="shared" si="2"/>
        <v>0</v>
      </c>
    </row>
    <row r="18" spans="1:17" ht="27" customHeight="1" x14ac:dyDescent="0.4">
      <c r="A18" s="31">
        <v>12</v>
      </c>
      <c r="B18" s="40" t="s">
        <v>56</v>
      </c>
      <c r="C18" s="33">
        <f>基本情報入力!$K$5</f>
        <v>0</v>
      </c>
      <c r="D18" s="33">
        <f>基本情報入力!$K$6</f>
        <v>0</v>
      </c>
      <c r="E18" s="44"/>
      <c r="F18" s="2"/>
      <c r="G18" s="2"/>
      <c r="H18" s="46"/>
      <c r="I18" s="46"/>
      <c r="J18" s="46"/>
      <c r="K18" s="4"/>
      <c r="L18" s="35">
        <f t="shared" si="0"/>
        <v>0</v>
      </c>
      <c r="M18" s="4"/>
      <c r="N18" s="35">
        <f t="shared" si="1"/>
        <v>0</v>
      </c>
      <c r="O18" s="4"/>
      <c r="P18" s="41"/>
      <c r="Q18" s="37">
        <f t="shared" si="2"/>
        <v>0</v>
      </c>
    </row>
    <row r="19" spans="1:17" ht="27" customHeight="1" x14ac:dyDescent="0.4">
      <c r="A19" s="31">
        <v>13</v>
      </c>
      <c r="B19" s="40" t="s">
        <v>56</v>
      </c>
      <c r="C19" s="33">
        <f>基本情報入力!$K$5</f>
        <v>0</v>
      </c>
      <c r="D19" s="33">
        <f>基本情報入力!$K$6</f>
        <v>0</v>
      </c>
      <c r="E19" s="44"/>
      <c r="F19" s="2"/>
      <c r="G19" s="2"/>
      <c r="H19" s="46"/>
      <c r="I19" s="46"/>
      <c r="J19" s="46"/>
      <c r="K19" s="4"/>
      <c r="L19" s="35">
        <f t="shared" si="0"/>
        <v>0</v>
      </c>
      <c r="M19" s="4"/>
      <c r="N19" s="35">
        <f t="shared" si="1"/>
        <v>0</v>
      </c>
      <c r="O19" s="4"/>
      <c r="P19" s="41"/>
      <c r="Q19" s="37">
        <f t="shared" si="2"/>
        <v>0</v>
      </c>
    </row>
    <row r="20" spans="1:17" ht="27" customHeight="1" x14ac:dyDescent="0.4">
      <c r="A20" s="31">
        <v>14</v>
      </c>
      <c r="B20" s="40" t="s">
        <v>56</v>
      </c>
      <c r="C20" s="33">
        <f>基本情報入力!$K$5</f>
        <v>0</v>
      </c>
      <c r="D20" s="33">
        <f>基本情報入力!$K$6</f>
        <v>0</v>
      </c>
      <c r="E20" s="44"/>
      <c r="F20" s="2"/>
      <c r="G20" s="2"/>
      <c r="H20" s="46"/>
      <c r="I20" s="46"/>
      <c r="J20" s="46"/>
      <c r="K20" s="4"/>
      <c r="L20" s="35">
        <f t="shared" si="0"/>
        <v>0</v>
      </c>
      <c r="M20" s="4"/>
      <c r="N20" s="35">
        <f t="shared" si="1"/>
        <v>0</v>
      </c>
      <c r="O20" s="4"/>
      <c r="P20" s="41"/>
      <c r="Q20" s="37">
        <f t="shared" si="2"/>
        <v>0</v>
      </c>
    </row>
    <row r="21" spans="1:17" ht="27" customHeight="1" x14ac:dyDescent="0.4">
      <c r="A21" s="31">
        <v>15</v>
      </c>
      <c r="B21" s="40" t="s">
        <v>56</v>
      </c>
      <c r="C21" s="33">
        <f>基本情報入力!$K$5</f>
        <v>0</v>
      </c>
      <c r="D21" s="33">
        <f>基本情報入力!$K$6</f>
        <v>0</v>
      </c>
      <c r="E21" s="44"/>
      <c r="F21" s="2"/>
      <c r="G21" s="2"/>
      <c r="H21" s="46"/>
      <c r="I21" s="46"/>
      <c r="J21" s="46"/>
      <c r="K21" s="4"/>
      <c r="L21" s="35">
        <f t="shared" si="0"/>
        <v>0</v>
      </c>
      <c r="M21" s="4"/>
      <c r="N21" s="35">
        <f t="shared" si="1"/>
        <v>0</v>
      </c>
      <c r="O21" s="4"/>
      <c r="P21" s="41"/>
      <c r="Q21" s="37">
        <f t="shared" si="2"/>
        <v>0</v>
      </c>
    </row>
    <row r="22" spans="1:17" ht="27" customHeight="1" x14ac:dyDescent="0.4">
      <c r="A22" s="31">
        <v>16</v>
      </c>
      <c r="B22" s="40" t="s">
        <v>56</v>
      </c>
      <c r="C22" s="33">
        <f>基本情報入力!$K$5</f>
        <v>0</v>
      </c>
      <c r="D22" s="33">
        <f>基本情報入力!$K$6</f>
        <v>0</v>
      </c>
      <c r="E22" s="44"/>
      <c r="F22" s="2"/>
      <c r="G22" s="2"/>
      <c r="H22" s="46"/>
      <c r="I22" s="46"/>
      <c r="J22" s="46"/>
      <c r="K22" s="4"/>
      <c r="L22" s="35">
        <f t="shared" si="0"/>
        <v>0</v>
      </c>
      <c r="M22" s="4"/>
      <c r="N22" s="35">
        <f t="shared" si="1"/>
        <v>0</v>
      </c>
      <c r="O22" s="4"/>
      <c r="P22" s="41"/>
      <c r="Q22" s="37">
        <f t="shared" si="2"/>
        <v>0</v>
      </c>
    </row>
    <row r="23" spans="1:17" ht="27" customHeight="1" x14ac:dyDescent="0.4">
      <c r="A23" s="31">
        <v>17</v>
      </c>
      <c r="B23" s="40" t="s">
        <v>56</v>
      </c>
      <c r="C23" s="33">
        <f>基本情報入力!$K$5</f>
        <v>0</v>
      </c>
      <c r="D23" s="33">
        <f>基本情報入力!$K$6</f>
        <v>0</v>
      </c>
      <c r="E23" s="44"/>
      <c r="F23" s="2"/>
      <c r="G23" s="2"/>
      <c r="H23" s="46"/>
      <c r="I23" s="46"/>
      <c r="J23" s="46"/>
      <c r="K23" s="4"/>
      <c r="L23" s="35">
        <f t="shared" si="0"/>
        <v>0</v>
      </c>
      <c r="M23" s="4"/>
      <c r="N23" s="35">
        <f t="shared" si="1"/>
        <v>0</v>
      </c>
      <c r="O23" s="4"/>
      <c r="P23" s="41"/>
      <c r="Q23" s="37">
        <f t="shared" si="2"/>
        <v>0</v>
      </c>
    </row>
    <row r="24" spans="1:17" ht="27" customHeight="1" x14ac:dyDescent="0.4">
      <c r="A24" s="31">
        <v>18</v>
      </c>
      <c r="B24" s="40" t="s">
        <v>56</v>
      </c>
      <c r="C24" s="33">
        <f>基本情報入力!$K$5</f>
        <v>0</v>
      </c>
      <c r="D24" s="33">
        <f>基本情報入力!$K$6</f>
        <v>0</v>
      </c>
      <c r="E24" s="44"/>
      <c r="F24" s="2"/>
      <c r="G24" s="2"/>
      <c r="H24" s="46"/>
      <c r="I24" s="46"/>
      <c r="J24" s="46"/>
      <c r="K24" s="4"/>
      <c r="L24" s="35">
        <f t="shared" si="0"/>
        <v>0</v>
      </c>
      <c r="M24" s="4"/>
      <c r="N24" s="35">
        <f t="shared" si="1"/>
        <v>0</v>
      </c>
      <c r="O24" s="4"/>
      <c r="P24" s="41"/>
      <c r="Q24" s="37">
        <f t="shared" si="2"/>
        <v>0</v>
      </c>
    </row>
    <row r="25" spans="1:17" ht="27" customHeight="1" x14ac:dyDescent="0.4">
      <c r="A25" s="31">
        <v>19</v>
      </c>
      <c r="B25" s="40" t="s">
        <v>56</v>
      </c>
      <c r="C25" s="33">
        <f>基本情報入力!$K$5</f>
        <v>0</v>
      </c>
      <c r="D25" s="33">
        <f>基本情報入力!$K$6</f>
        <v>0</v>
      </c>
      <c r="E25" s="44"/>
      <c r="F25" s="2"/>
      <c r="G25" s="2"/>
      <c r="H25" s="46"/>
      <c r="I25" s="46"/>
      <c r="J25" s="46"/>
      <c r="K25" s="4"/>
      <c r="L25" s="35">
        <f t="shared" si="0"/>
        <v>0</v>
      </c>
      <c r="M25" s="4"/>
      <c r="N25" s="35">
        <f t="shared" si="1"/>
        <v>0</v>
      </c>
      <c r="O25" s="4"/>
      <c r="P25" s="41"/>
      <c r="Q25" s="37">
        <f t="shared" si="2"/>
        <v>0</v>
      </c>
    </row>
    <row r="26" spans="1:17" ht="27" customHeight="1" thickBot="1" x14ac:dyDescent="0.45">
      <c r="A26" s="31">
        <v>20</v>
      </c>
      <c r="B26" s="40" t="s">
        <v>56</v>
      </c>
      <c r="C26" s="33">
        <f>基本情報入力!$K$5</f>
        <v>0</v>
      </c>
      <c r="D26" s="33">
        <f>基本情報入力!$K$6</f>
        <v>0</v>
      </c>
      <c r="E26" s="44"/>
      <c r="F26" s="2"/>
      <c r="G26" s="2"/>
      <c r="H26" s="46"/>
      <c r="I26" s="46"/>
      <c r="J26" s="46"/>
      <c r="K26" s="4"/>
      <c r="L26" s="35">
        <f t="shared" si="0"/>
        <v>0</v>
      </c>
      <c r="M26" s="19"/>
      <c r="N26" s="35">
        <f t="shared" si="1"/>
        <v>0</v>
      </c>
      <c r="O26" s="19"/>
      <c r="P26" s="41"/>
      <c r="Q26" s="37">
        <f t="shared" si="2"/>
        <v>0</v>
      </c>
    </row>
    <row r="27" spans="1:17" ht="21" customHeight="1" x14ac:dyDescent="0.4">
      <c r="M27" s="70" t="s">
        <v>32</v>
      </c>
      <c r="N27" s="72">
        <f>SUM(Q7:Q26)</f>
        <v>0</v>
      </c>
      <c r="O27" s="73"/>
      <c r="P27" s="21"/>
    </row>
    <row r="28" spans="1:17" ht="19.5" customHeight="1" thickBot="1" x14ac:dyDescent="0.45">
      <c r="M28" s="71"/>
      <c r="N28" s="74"/>
      <c r="O28" s="75"/>
      <c r="P28" s="21"/>
    </row>
  </sheetData>
  <sheetProtection sheet="1" objects="1" scenarios="1"/>
  <mergeCells count="12">
    <mergeCell ref="M27:M28"/>
    <mergeCell ref="N27:O28"/>
    <mergeCell ref="A1:M1"/>
    <mergeCell ref="N1:Q1"/>
    <mergeCell ref="A4:A5"/>
    <mergeCell ref="B4:B5"/>
    <mergeCell ref="C4:C5"/>
    <mergeCell ref="D4:D5"/>
    <mergeCell ref="E4:E5"/>
    <mergeCell ref="F4:F5"/>
    <mergeCell ref="K4:L4"/>
    <mergeCell ref="M4:O4"/>
  </mergeCells>
  <phoneticPr fontId="1"/>
  <dataValidations count="1">
    <dataValidation type="list" allowBlank="1" showInputMessage="1" showErrorMessage="1" sqref="F6:F26">
      <formula1>"4600,37200"</formula1>
    </dataValidation>
  </dataValidations>
  <pageMargins left="0.70866141732283472" right="0.70866141732283472" top="0.74803149606299213" bottom="0.74803149606299213" header="0.31496062992125984" footer="0.31496062992125984"/>
  <pageSetup paperSize="9" scale="4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Q28"/>
  <sheetViews>
    <sheetView view="pageBreakPreview" zoomScale="73" zoomScaleNormal="100" zoomScaleSheetLayoutView="73" workbookViewId="0">
      <selection activeCell="E7" sqref="E7"/>
    </sheetView>
  </sheetViews>
  <sheetFormatPr defaultRowHeight="18.75" x14ac:dyDescent="0.4"/>
  <cols>
    <col min="1" max="1" width="3.875" style="12" customWidth="1"/>
    <col min="2" max="2" width="4.875" style="12" customWidth="1"/>
    <col min="3" max="3" width="14.625" style="5" customWidth="1"/>
    <col min="4" max="4" width="16.75" style="5" customWidth="1"/>
    <col min="5" max="5" width="14.625" style="5" customWidth="1"/>
    <col min="6" max="6" width="15.25" style="5" customWidth="1"/>
    <col min="7" max="7" width="25.5" style="5" customWidth="1"/>
    <col min="8" max="8" width="36" style="5" customWidth="1"/>
    <col min="9" max="9" width="36.125" style="5" customWidth="1"/>
    <col min="10" max="10" width="28" style="5" customWidth="1"/>
    <col min="11" max="11" width="25.75" style="5" customWidth="1"/>
    <col min="12" max="12" width="17.875" style="5" customWidth="1"/>
    <col min="13" max="13" width="20.5" style="5" customWidth="1"/>
    <col min="14" max="14" width="15.875" style="5" customWidth="1"/>
    <col min="15" max="15" width="18.5" style="5" customWidth="1"/>
    <col min="16" max="16" width="2.5" style="42" customWidth="1"/>
    <col min="17" max="17" width="10.75" style="18" customWidth="1"/>
    <col min="18" max="19" width="9" style="5"/>
    <col min="20" max="20" width="10.125" style="5" bestFit="1" customWidth="1"/>
    <col min="21" max="16384" width="9" style="5"/>
  </cols>
  <sheetData>
    <row r="1" spans="1:17" ht="42.75" customHeight="1" x14ac:dyDescent="0.4">
      <c r="A1" s="58" t="s">
        <v>58</v>
      </c>
      <c r="B1" s="58"/>
      <c r="C1" s="58"/>
      <c r="D1" s="58"/>
      <c r="E1" s="58"/>
      <c r="F1" s="58"/>
      <c r="G1" s="58"/>
      <c r="H1" s="58"/>
      <c r="I1" s="58"/>
      <c r="J1" s="58"/>
      <c r="K1" s="58"/>
      <c r="L1" s="58"/>
      <c r="M1" s="58"/>
      <c r="N1" s="58"/>
      <c r="O1" s="58"/>
      <c r="P1" s="58"/>
      <c r="Q1" s="58"/>
    </row>
    <row r="2" spans="1:17" ht="26.25" customHeight="1" x14ac:dyDescent="0.4">
      <c r="A2" s="20"/>
      <c r="B2" s="20"/>
      <c r="C2" s="22"/>
      <c r="D2" s="23" t="s">
        <v>16</v>
      </c>
      <c r="E2" s="20"/>
      <c r="F2" s="20"/>
      <c r="G2" s="20"/>
      <c r="H2" s="20"/>
      <c r="I2" s="20"/>
      <c r="J2" s="20"/>
      <c r="K2" s="20"/>
      <c r="L2" s="20"/>
      <c r="M2" s="20"/>
      <c r="N2" s="20"/>
      <c r="O2" s="20"/>
      <c r="P2" s="24"/>
      <c r="Q2" s="25"/>
    </row>
    <row r="3" spans="1:17" ht="13.5" customHeight="1" x14ac:dyDescent="0.4">
      <c r="A3" s="20"/>
      <c r="B3" s="20"/>
      <c r="C3" s="20"/>
      <c r="D3" s="20"/>
      <c r="E3" s="20"/>
      <c r="F3" s="20"/>
      <c r="G3" s="20"/>
      <c r="H3" s="20"/>
      <c r="I3" s="20"/>
      <c r="J3" s="20"/>
      <c r="K3" s="20"/>
      <c r="L3" s="20"/>
      <c r="M3" s="20"/>
      <c r="N3" s="20"/>
      <c r="O3" s="20"/>
      <c r="P3" s="24"/>
      <c r="Q3" s="25"/>
    </row>
    <row r="4" spans="1:17" ht="29.45" customHeight="1" x14ac:dyDescent="0.4">
      <c r="A4" s="78"/>
      <c r="B4" s="77" t="s">
        <v>5</v>
      </c>
      <c r="C4" s="77" t="s">
        <v>6</v>
      </c>
      <c r="D4" s="77" t="s">
        <v>7</v>
      </c>
      <c r="E4" s="77" t="s">
        <v>8</v>
      </c>
      <c r="F4" s="77" t="s">
        <v>11</v>
      </c>
      <c r="G4" s="26" t="s">
        <v>28</v>
      </c>
      <c r="H4" s="26" t="s">
        <v>29</v>
      </c>
      <c r="I4" s="26" t="s">
        <v>30</v>
      </c>
      <c r="J4" s="26" t="s">
        <v>31</v>
      </c>
      <c r="K4" s="76" t="s">
        <v>37</v>
      </c>
      <c r="L4" s="76"/>
      <c r="M4" s="76" t="s">
        <v>36</v>
      </c>
      <c r="N4" s="76"/>
      <c r="O4" s="76"/>
      <c r="P4" s="27"/>
      <c r="Q4" s="28"/>
    </row>
    <row r="5" spans="1:17" ht="89.25" customHeight="1" x14ac:dyDescent="0.4">
      <c r="A5" s="78"/>
      <c r="B5" s="77"/>
      <c r="C5" s="77"/>
      <c r="D5" s="77"/>
      <c r="E5" s="77"/>
      <c r="F5" s="77"/>
      <c r="G5" s="26" t="s">
        <v>23</v>
      </c>
      <c r="H5" s="26" t="s">
        <v>39</v>
      </c>
      <c r="I5" s="26" t="s">
        <v>40</v>
      </c>
      <c r="J5" s="26" t="s">
        <v>69</v>
      </c>
      <c r="K5" s="26" t="s">
        <v>20</v>
      </c>
      <c r="L5" s="26" t="s">
        <v>10</v>
      </c>
      <c r="M5" s="29" t="s">
        <v>20</v>
      </c>
      <c r="N5" s="26" t="s">
        <v>10</v>
      </c>
      <c r="O5" s="30" t="s">
        <v>12</v>
      </c>
      <c r="P5" s="27"/>
      <c r="Q5" s="27"/>
    </row>
    <row r="6" spans="1:17" ht="27" customHeight="1" x14ac:dyDescent="0.4">
      <c r="A6" s="31" t="s">
        <v>21</v>
      </c>
      <c r="B6" s="32" t="s">
        <v>57</v>
      </c>
      <c r="C6" s="33">
        <v>12345</v>
      </c>
      <c r="D6" s="33" t="s">
        <v>22</v>
      </c>
      <c r="E6" s="33">
        <v>1234567890</v>
      </c>
      <c r="F6" s="34">
        <v>4600</v>
      </c>
      <c r="G6" s="34">
        <v>3</v>
      </c>
      <c r="H6" s="34"/>
      <c r="I6" s="34"/>
      <c r="J6" s="34"/>
      <c r="K6" s="35">
        <v>40000</v>
      </c>
      <c r="L6" s="35">
        <f>IF(ROUNDDOWN(K6/10,0)&gt;F6,F6,ROUNDDOWN(K6/10,0))</f>
        <v>4000</v>
      </c>
      <c r="M6" s="35">
        <v>50000</v>
      </c>
      <c r="N6" s="35">
        <f>IF(ROUNDDOWN(M6/10,0)&gt;F6,F6,ROUNDDOWN(M6/10,0))</f>
        <v>4600</v>
      </c>
      <c r="O6" s="35">
        <v>1000</v>
      </c>
      <c r="P6" s="36"/>
      <c r="Q6" s="37">
        <f>IF(L6&lt;&gt;O6,N6-O6,N6-L6)</f>
        <v>3600</v>
      </c>
    </row>
    <row r="7" spans="1:17" ht="27" customHeight="1" x14ac:dyDescent="0.4">
      <c r="A7" s="31">
        <v>1</v>
      </c>
      <c r="B7" s="38" t="s">
        <v>57</v>
      </c>
      <c r="C7" s="33">
        <f>基本情報入力!$K$5</f>
        <v>0</v>
      </c>
      <c r="D7" s="33">
        <f>基本情報入力!$K$6</f>
        <v>0</v>
      </c>
      <c r="E7" s="43"/>
      <c r="F7" s="1"/>
      <c r="G7" s="1"/>
      <c r="H7" s="45"/>
      <c r="I7" s="45"/>
      <c r="J7" s="45"/>
      <c r="K7" s="3"/>
      <c r="L7" s="35">
        <f t="shared" ref="L7:L26" si="0">IF(ROUNDDOWN(K7/10,0)&gt;F7,F7,ROUNDDOWN(K7/10,0))</f>
        <v>0</v>
      </c>
      <c r="M7" s="3"/>
      <c r="N7" s="35">
        <f t="shared" ref="N7:N26" si="1">IF(ROUNDDOWN(M7/10,0)&gt;F7,F7,ROUNDDOWN(M7/10,0))</f>
        <v>0</v>
      </c>
      <c r="O7" s="3"/>
      <c r="P7" s="39"/>
      <c r="Q7" s="37">
        <f t="shared" ref="Q7:Q26" si="2">IF(L7&lt;&gt;O7,N7-O7,N7-L7)</f>
        <v>0</v>
      </c>
    </row>
    <row r="8" spans="1:17" ht="27" customHeight="1" x14ac:dyDescent="0.4">
      <c r="A8" s="31">
        <v>2</v>
      </c>
      <c r="B8" s="40" t="s">
        <v>57</v>
      </c>
      <c r="C8" s="33">
        <f>基本情報入力!$K$5</f>
        <v>0</v>
      </c>
      <c r="D8" s="33">
        <f>基本情報入力!$K$6</f>
        <v>0</v>
      </c>
      <c r="E8" s="44"/>
      <c r="F8" s="2"/>
      <c r="G8" s="2"/>
      <c r="H8" s="46"/>
      <c r="I8" s="46"/>
      <c r="J8" s="46"/>
      <c r="K8" s="4"/>
      <c r="L8" s="35">
        <f t="shared" si="0"/>
        <v>0</v>
      </c>
      <c r="M8" s="4"/>
      <c r="N8" s="35">
        <f t="shared" si="1"/>
        <v>0</v>
      </c>
      <c r="O8" s="4"/>
      <c r="P8" s="41"/>
      <c r="Q8" s="37">
        <f t="shared" si="2"/>
        <v>0</v>
      </c>
    </row>
    <row r="9" spans="1:17" ht="27" customHeight="1" x14ac:dyDescent="0.4">
      <c r="A9" s="31">
        <v>3</v>
      </c>
      <c r="B9" s="40" t="s">
        <v>57</v>
      </c>
      <c r="C9" s="33">
        <f>基本情報入力!$K$5</f>
        <v>0</v>
      </c>
      <c r="D9" s="33">
        <f>基本情報入力!$K$6</f>
        <v>0</v>
      </c>
      <c r="E9" s="44"/>
      <c r="F9" s="2"/>
      <c r="G9" s="2"/>
      <c r="H9" s="46"/>
      <c r="I9" s="46"/>
      <c r="J9" s="46"/>
      <c r="K9" s="4"/>
      <c r="L9" s="35">
        <f t="shared" si="0"/>
        <v>0</v>
      </c>
      <c r="M9" s="4"/>
      <c r="N9" s="35">
        <f t="shared" si="1"/>
        <v>0</v>
      </c>
      <c r="O9" s="4"/>
      <c r="P9" s="41"/>
      <c r="Q9" s="37">
        <f t="shared" si="2"/>
        <v>0</v>
      </c>
    </row>
    <row r="10" spans="1:17" ht="27" customHeight="1" x14ac:dyDescent="0.4">
      <c r="A10" s="31">
        <v>4</v>
      </c>
      <c r="B10" s="40" t="s">
        <v>57</v>
      </c>
      <c r="C10" s="33">
        <f>基本情報入力!$K$5</f>
        <v>0</v>
      </c>
      <c r="D10" s="33">
        <f>基本情報入力!$K$6</f>
        <v>0</v>
      </c>
      <c r="E10" s="44"/>
      <c r="F10" s="2"/>
      <c r="G10" s="2"/>
      <c r="H10" s="46"/>
      <c r="I10" s="46"/>
      <c r="J10" s="46"/>
      <c r="K10" s="4"/>
      <c r="L10" s="35">
        <f t="shared" si="0"/>
        <v>0</v>
      </c>
      <c r="M10" s="4"/>
      <c r="N10" s="35">
        <f t="shared" si="1"/>
        <v>0</v>
      </c>
      <c r="O10" s="4"/>
      <c r="P10" s="41"/>
      <c r="Q10" s="37">
        <f t="shared" si="2"/>
        <v>0</v>
      </c>
    </row>
    <row r="11" spans="1:17" ht="27" customHeight="1" x14ac:dyDescent="0.4">
      <c r="A11" s="31">
        <v>5</v>
      </c>
      <c r="B11" s="40" t="s">
        <v>57</v>
      </c>
      <c r="C11" s="33">
        <f>基本情報入力!$K$5</f>
        <v>0</v>
      </c>
      <c r="D11" s="33">
        <f>基本情報入力!$K$6</f>
        <v>0</v>
      </c>
      <c r="E11" s="44"/>
      <c r="F11" s="2"/>
      <c r="G11" s="2"/>
      <c r="H11" s="46"/>
      <c r="I11" s="46"/>
      <c r="J11" s="46"/>
      <c r="K11" s="4"/>
      <c r="L11" s="35">
        <f t="shared" si="0"/>
        <v>0</v>
      </c>
      <c r="M11" s="4"/>
      <c r="N11" s="35">
        <f t="shared" si="1"/>
        <v>0</v>
      </c>
      <c r="O11" s="4"/>
      <c r="P11" s="41"/>
      <c r="Q11" s="37">
        <f t="shared" si="2"/>
        <v>0</v>
      </c>
    </row>
    <row r="12" spans="1:17" ht="27" customHeight="1" x14ac:dyDescent="0.4">
      <c r="A12" s="31">
        <v>6</v>
      </c>
      <c r="B12" s="40" t="s">
        <v>57</v>
      </c>
      <c r="C12" s="33">
        <f>基本情報入力!$K$5</f>
        <v>0</v>
      </c>
      <c r="D12" s="33">
        <f>基本情報入力!$K$6</f>
        <v>0</v>
      </c>
      <c r="E12" s="44"/>
      <c r="F12" s="2"/>
      <c r="G12" s="2"/>
      <c r="H12" s="46"/>
      <c r="I12" s="46"/>
      <c r="J12" s="46"/>
      <c r="K12" s="4"/>
      <c r="L12" s="35">
        <f t="shared" si="0"/>
        <v>0</v>
      </c>
      <c r="M12" s="4"/>
      <c r="N12" s="35">
        <f t="shared" si="1"/>
        <v>0</v>
      </c>
      <c r="O12" s="4"/>
      <c r="P12" s="41"/>
      <c r="Q12" s="37">
        <f t="shared" si="2"/>
        <v>0</v>
      </c>
    </row>
    <row r="13" spans="1:17" ht="27" customHeight="1" x14ac:dyDescent="0.4">
      <c r="A13" s="31">
        <v>7</v>
      </c>
      <c r="B13" s="40" t="s">
        <v>57</v>
      </c>
      <c r="C13" s="33">
        <f>基本情報入力!$K$5</f>
        <v>0</v>
      </c>
      <c r="D13" s="33">
        <f>基本情報入力!$K$6</f>
        <v>0</v>
      </c>
      <c r="E13" s="44"/>
      <c r="F13" s="2"/>
      <c r="G13" s="2"/>
      <c r="H13" s="46"/>
      <c r="I13" s="46"/>
      <c r="J13" s="46"/>
      <c r="K13" s="4"/>
      <c r="L13" s="35">
        <f t="shared" si="0"/>
        <v>0</v>
      </c>
      <c r="M13" s="4"/>
      <c r="N13" s="35">
        <f t="shared" si="1"/>
        <v>0</v>
      </c>
      <c r="O13" s="4"/>
      <c r="P13" s="41"/>
      <c r="Q13" s="37">
        <f t="shared" si="2"/>
        <v>0</v>
      </c>
    </row>
    <row r="14" spans="1:17" ht="27" customHeight="1" x14ac:dyDescent="0.4">
      <c r="A14" s="31">
        <v>8</v>
      </c>
      <c r="B14" s="40" t="s">
        <v>57</v>
      </c>
      <c r="C14" s="33">
        <f>基本情報入力!$K$5</f>
        <v>0</v>
      </c>
      <c r="D14" s="33">
        <f>基本情報入力!$K$6</f>
        <v>0</v>
      </c>
      <c r="E14" s="44"/>
      <c r="F14" s="2"/>
      <c r="G14" s="2"/>
      <c r="H14" s="46"/>
      <c r="I14" s="46"/>
      <c r="J14" s="46"/>
      <c r="K14" s="4"/>
      <c r="L14" s="35">
        <f t="shared" si="0"/>
        <v>0</v>
      </c>
      <c r="M14" s="4"/>
      <c r="N14" s="35">
        <f t="shared" si="1"/>
        <v>0</v>
      </c>
      <c r="O14" s="4"/>
      <c r="P14" s="41"/>
      <c r="Q14" s="37">
        <f t="shared" si="2"/>
        <v>0</v>
      </c>
    </row>
    <row r="15" spans="1:17" ht="27" customHeight="1" x14ac:dyDescent="0.4">
      <c r="A15" s="31">
        <v>9</v>
      </c>
      <c r="B15" s="40" t="s">
        <v>57</v>
      </c>
      <c r="C15" s="33">
        <f>基本情報入力!$K$5</f>
        <v>0</v>
      </c>
      <c r="D15" s="33">
        <f>基本情報入力!$K$6</f>
        <v>0</v>
      </c>
      <c r="E15" s="44"/>
      <c r="F15" s="2"/>
      <c r="G15" s="2"/>
      <c r="H15" s="46"/>
      <c r="I15" s="46"/>
      <c r="J15" s="46"/>
      <c r="K15" s="4"/>
      <c r="L15" s="35">
        <f t="shared" si="0"/>
        <v>0</v>
      </c>
      <c r="M15" s="4"/>
      <c r="N15" s="35">
        <f t="shared" si="1"/>
        <v>0</v>
      </c>
      <c r="O15" s="4"/>
      <c r="P15" s="41"/>
      <c r="Q15" s="37">
        <f t="shared" si="2"/>
        <v>0</v>
      </c>
    </row>
    <row r="16" spans="1:17" ht="27" customHeight="1" x14ac:dyDescent="0.4">
      <c r="A16" s="31">
        <v>10</v>
      </c>
      <c r="B16" s="40" t="s">
        <v>57</v>
      </c>
      <c r="C16" s="33">
        <f>基本情報入力!$K$5</f>
        <v>0</v>
      </c>
      <c r="D16" s="33">
        <f>基本情報入力!$K$6</f>
        <v>0</v>
      </c>
      <c r="E16" s="44"/>
      <c r="F16" s="2"/>
      <c r="G16" s="2"/>
      <c r="H16" s="46"/>
      <c r="I16" s="46"/>
      <c r="J16" s="46"/>
      <c r="K16" s="4"/>
      <c r="L16" s="35">
        <f t="shared" si="0"/>
        <v>0</v>
      </c>
      <c r="M16" s="4"/>
      <c r="N16" s="35">
        <f t="shared" si="1"/>
        <v>0</v>
      </c>
      <c r="O16" s="4"/>
      <c r="P16" s="41"/>
      <c r="Q16" s="37">
        <f t="shared" si="2"/>
        <v>0</v>
      </c>
    </row>
    <row r="17" spans="1:17" ht="27" customHeight="1" x14ac:dyDescent="0.4">
      <c r="A17" s="31">
        <v>11</v>
      </c>
      <c r="B17" s="40" t="s">
        <v>57</v>
      </c>
      <c r="C17" s="33">
        <f>基本情報入力!$K$5</f>
        <v>0</v>
      </c>
      <c r="D17" s="33">
        <f>基本情報入力!$K$6</f>
        <v>0</v>
      </c>
      <c r="E17" s="44"/>
      <c r="F17" s="2"/>
      <c r="G17" s="2"/>
      <c r="H17" s="46"/>
      <c r="I17" s="46"/>
      <c r="J17" s="46"/>
      <c r="K17" s="4"/>
      <c r="L17" s="35">
        <f t="shared" si="0"/>
        <v>0</v>
      </c>
      <c r="M17" s="4"/>
      <c r="N17" s="35">
        <f t="shared" si="1"/>
        <v>0</v>
      </c>
      <c r="O17" s="4"/>
      <c r="P17" s="41"/>
      <c r="Q17" s="37">
        <f t="shared" si="2"/>
        <v>0</v>
      </c>
    </row>
    <row r="18" spans="1:17" ht="27" customHeight="1" x14ac:dyDescent="0.4">
      <c r="A18" s="31">
        <v>12</v>
      </c>
      <c r="B18" s="40" t="s">
        <v>57</v>
      </c>
      <c r="C18" s="33">
        <f>基本情報入力!$K$5</f>
        <v>0</v>
      </c>
      <c r="D18" s="33">
        <f>基本情報入力!$K$6</f>
        <v>0</v>
      </c>
      <c r="E18" s="44"/>
      <c r="F18" s="2"/>
      <c r="G18" s="2"/>
      <c r="H18" s="46"/>
      <c r="I18" s="46"/>
      <c r="J18" s="46"/>
      <c r="K18" s="4"/>
      <c r="L18" s="35">
        <f t="shared" si="0"/>
        <v>0</v>
      </c>
      <c r="M18" s="4"/>
      <c r="N18" s="35">
        <f t="shared" si="1"/>
        <v>0</v>
      </c>
      <c r="O18" s="4"/>
      <c r="P18" s="41"/>
      <c r="Q18" s="37">
        <f t="shared" si="2"/>
        <v>0</v>
      </c>
    </row>
    <row r="19" spans="1:17" ht="27" customHeight="1" x14ac:dyDescent="0.4">
      <c r="A19" s="31">
        <v>13</v>
      </c>
      <c r="B19" s="40" t="s">
        <v>57</v>
      </c>
      <c r="C19" s="33">
        <f>基本情報入力!$K$5</f>
        <v>0</v>
      </c>
      <c r="D19" s="33">
        <f>基本情報入力!$K$6</f>
        <v>0</v>
      </c>
      <c r="E19" s="44"/>
      <c r="F19" s="2"/>
      <c r="G19" s="2"/>
      <c r="H19" s="46"/>
      <c r="I19" s="46"/>
      <c r="J19" s="46"/>
      <c r="K19" s="4"/>
      <c r="L19" s="35">
        <f t="shared" si="0"/>
        <v>0</v>
      </c>
      <c r="M19" s="4"/>
      <c r="N19" s="35">
        <f t="shared" si="1"/>
        <v>0</v>
      </c>
      <c r="O19" s="4"/>
      <c r="P19" s="41"/>
      <c r="Q19" s="37">
        <f t="shared" si="2"/>
        <v>0</v>
      </c>
    </row>
    <row r="20" spans="1:17" ht="27" customHeight="1" x14ac:dyDescent="0.4">
      <c r="A20" s="31">
        <v>14</v>
      </c>
      <c r="B20" s="40" t="s">
        <v>57</v>
      </c>
      <c r="C20" s="33">
        <f>基本情報入力!$K$5</f>
        <v>0</v>
      </c>
      <c r="D20" s="33">
        <f>基本情報入力!$K$6</f>
        <v>0</v>
      </c>
      <c r="E20" s="44"/>
      <c r="F20" s="2"/>
      <c r="G20" s="2"/>
      <c r="H20" s="46"/>
      <c r="I20" s="46"/>
      <c r="J20" s="46"/>
      <c r="K20" s="4"/>
      <c r="L20" s="35">
        <f t="shared" si="0"/>
        <v>0</v>
      </c>
      <c r="M20" s="4"/>
      <c r="N20" s="35">
        <f t="shared" si="1"/>
        <v>0</v>
      </c>
      <c r="O20" s="4"/>
      <c r="P20" s="41"/>
      <c r="Q20" s="37">
        <f t="shared" si="2"/>
        <v>0</v>
      </c>
    </row>
    <row r="21" spans="1:17" ht="27" customHeight="1" x14ac:dyDescent="0.4">
      <c r="A21" s="31">
        <v>15</v>
      </c>
      <c r="B21" s="40" t="s">
        <v>57</v>
      </c>
      <c r="C21" s="33">
        <f>基本情報入力!$K$5</f>
        <v>0</v>
      </c>
      <c r="D21" s="33">
        <f>基本情報入力!$K$6</f>
        <v>0</v>
      </c>
      <c r="E21" s="44"/>
      <c r="F21" s="2"/>
      <c r="G21" s="2"/>
      <c r="H21" s="46"/>
      <c r="I21" s="46"/>
      <c r="J21" s="46"/>
      <c r="K21" s="4"/>
      <c r="L21" s="35">
        <f t="shared" si="0"/>
        <v>0</v>
      </c>
      <c r="M21" s="4"/>
      <c r="N21" s="35">
        <f t="shared" si="1"/>
        <v>0</v>
      </c>
      <c r="O21" s="4"/>
      <c r="P21" s="41"/>
      <c r="Q21" s="37">
        <f t="shared" si="2"/>
        <v>0</v>
      </c>
    </row>
    <row r="22" spans="1:17" ht="27" customHeight="1" x14ac:dyDescent="0.4">
      <c r="A22" s="31">
        <v>16</v>
      </c>
      <c r="B22" s="40" t="s">
        <v>57</v>
      </c>
      <c r="C22" s="33">
        <f>基本情報入力!$K$5</f>
        <v>0</v>
      </c>
      <c r="D22" s="33">
        <f>基本情報入力!$K$6</f>
        <v>0</v>
      </c>
      <c r="E22" s="44"/>
      <c r="F22" s="2"/>
      <c r="G22" s="2"/>
      <c r="H22" s="46"/>
      <c r="I22" s="46"/>
      <c r="J22" s="46"/>
      <c r="K22" s="4"/>
      <c r="L22" s="35">
        <f t="shared" si="0"/>
        <v>0</v>
      </c>
      <c r="M22" s="4"/>
      <c r="N22" s="35">
        <f t="shared" si="1"/>
        <v>0</v>
      </c>
      <c r="O22" s="4"/>
      <c r="P22" s="41"/>
      <c r="Q22" s="37">
        <f t="shared" si="2"/>
        <v>0</v>
      </c>
    </row>
    <row r="23" spans="1:17" ht="27" customHeight="1" x14ac:dyDescent="0.4">
      <c r="A23" s="31">
        <v>17</v>
      </c>
      <c r="B23" s="40" t="s">
        <v>57</v>
      </c>
      <c r="C23" s="33">
        <f>基本情報入力!$K$5</f>
        <v>0</v>
      </c>
      <c r="D23" s="33">
        <f>基本情報入力!$K$6</f>
        <v>0</v>
      </c>
      <c r="E23" s="44"/>
      <c r="F23" s="2"/>
      <c r="G23" s="2"/>
      <c r="H23" s="46"/>
      <c r="I23" s="46"/>
      <c r="J23" s="46"/>
      <c r="K23" s="4"/>
      <c r="L23" s="35">
        <f t="shared" si="0"/>
        <v>0</v>
      </c>
      <c r="M23" s="4"/>
      <c r="N23" s="35">
        <f t="shared" si="1"/>
        <v>0</v>
      </c>
      <c r="O23" s="4"/>
      <c r="P23" s="41"/>
      <c r="Q23" s="37">
        <f t="shared" si="2"/>
        <v>0</v>
      </c>
    </row>
    <row r="24" spans="1:17" ht="27" customHeight="1" x14ac:dyDescent="0.4">
      <c r="A24" s="31">
        <v>18</v>
      </c>
      <c r="B24" s="40" t="s">
        <v>57</v>
      </c>
      <c r="C24" s="33">
        <f>基本情報入力!$K$5</f>
        <v>0</v>
      </c>
      <c r="D24" s="33">
        <f>基本情報入力!$K$6</f>
        <v>0</v>
      </c>
      <c r="E24" s="44"/>
      <c r="F24" s="2"/>
      <c r="G24" s="2"/>
      <c r="H24" s="46"/>
      <c r="I24" s="46"/>
      <c r="J24" s="46"/>
      <c r="K24" s="4"/>
      <c r="L24" s="35">
        <f t="shared" si="0"/>
        <v>0</v>
      </c>
      <c r="M24" s="4"/>
      <c r="N24" s="35">
        <f t="shared" si="1"/>
        <v>0</v>
      </c>
      <c r="O24" s="4"/>
      <c r="P24" s="41"/>
      <c r="Q24" s="37">
        <f t="shared" si="2"/>
        <v>0</v>
      </c>
    </row>
    <row r="25" spans="1:17" ht="27" customHeight="1" x14ac:dyDescent="0.4">
      <c r="A25" s="31">
        <v>19</v>
      </c>
      <c r="B25" s="40" t="s">
        <v>57</v>
      </c>
      <c r="C25" s="33">
        <f>基本情報入力!$K$5</f>
        <v>0</v>
      </c>
      <c r="D25" s="33">
        <f>基本情報入力!$K$6</f>
        <v>0</v>
      </c>
      <c r="E25" s="44"/>
      <c r="F25" s="2"/>
      <c r="G25" s="2"/>
      <c r="H25" s="46"/>
      <c r="I25" s="46"/>
      <c r="J25" s="46"/>
      <c r="K25" s="4"/>
      <c r="L25" s="35">
        <f t="shared" si="0"/>
        <v>0</v>
      </c>
      <c r="M25" s="4"/>
      <c r="N25" s="35">
        <f t="shared" si="1"/>
        <v>0</v>
      </c>
      <c r="O25" s="4"/>
      <c r="P25" s="41"/>
      <c r="Q25" s="37">
        <f t="shared" si="2"/>
        <v>0</v>
      </c>
    </row>
    <row r="26" spans="1:17" ht="27" customHeight="1" thickBot="1" x14ac:dyDescent="0.45">
      <c r="A26" s="31">
        <v>20</v>
      </c>
      <c r="B26" s="40" t="s">
        <v>57</v>
      </c>
      <c r="C26" s="33">
        <f>基本情報入力!$K$5</f>
        <v>0</v>
      </c>
      <c r="D26" s="33">
        <f>基本情報入力!$K$6</f>
        <v>0</v>
      </c>
      <c r="E26" s="44"/>
      <c r="F26" s="2"/>
      <c r="G26" s="2"/>
      <c r="H26" s="46"/>
      <c r="I26" s="46"/>
      <c r="J26" s="46"/>
      <c r="K26" s="4"/>
      <c r="L26" s="35">
        <f t="shared" si="0"/>
        <v>0</v>
      </c>
      <c r="M26" s="19"/>
      <c r="N26" s="35">
        <f t="shared" si="1"/>
        <v>0</v>
      </c>
      <c r="O26" s="19"/>
      <c r="P26" s="41"/>
      <c r="Q26" s="37">
        <f t="shared" si="2"/>
        <v>0</v>
      </c>
    </row>
    <row r="27" spans="1:17" ht="21" customHeight="1" x14ac:dyDescent="0.4">
      <c r="M27" s="70" t="s">
        <v>32</v>
      </c>
      <c r="N27" s="72">
        <f>SUM(Q7:Q26)</f>
        <v>0</v>
      </c>
      <c r="O27" s="73"/>
      <c r="P27" s="21"/>
    </row>
    <row r="28" spans="1:17" ht="19.5" customHeight="1" thickBot="1" x14ac:dyDescent="0.45">
      <c r="M28" s="71"/>
      <c r="N28" s="74"/>
      <c r="O28" s="75"/>
      <c r="P28" s="21"/>
    </row>
  </sheetData>
  <sheetProtection sheet="1" objects="1" scenarios="1"/>
  <mergeCells count="12">
    <mergeCell ref="M27:M28"/>
    <mergeCell ref="N27:O28"/>
    <mergeCell ref="A1:M1"/>
    <mergeCell ref="N1:Q1"/>
    <mergeCell ref="A4:A5"/>
    <mergeCell ref="B4:B5"/>
    <mergeCell ref="C4:C5"/>
    <mergeCell ref="D4:D5"/>
    <mergeCell ref="E4:E5"/>
    <mergeCell ref="F4:F5"/>
    <mergeCell ref="K4:L4"/>
    <mergeCell ref="M4:O4"/>
  </mergeCells>
  <phoneticPr fontId="1"/>
  <dataValidations count="1">
    <dataValidation type="list" allowBlank="1" showInputMessage="1" showErrorMessage="1" sqref="F6:F26">
      <formula1>"4600,37200"</formula1>
    </dataValidation>
  </dataValidations>
  <pageMargins left="0.70866141732283472" right="0.70866141732283472" top="0.74803149606299213" bottom="0.74803149606299213" header="0.31496062992125984" footer="0.31496062992125984"/>
  <pageSetup paperSize="9" scale="4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Q28"/>
  <sheetViews>
    <sheetView view="pageBreakPreview" zoomScale="73" zoomScaleNormal="100" zoomScaleSheetLayoutView="73" workbookViewId="0">
      <selection activeCell="F11" sqref="F11:F12"/>
    </sheetView>
  </sheetViews>
  <sheetFormatPr defaultRowHeight="18.75" x14ac:dyDescent="0.4"/>
  <cols>
    <col min="1" max="1" width="3.875" style="12" customWidth="1"/>
    <col min="2" max="2" width="4.875" style="12" customWidth="1"/>
    <col min="3" max="3" width="14.625" style="5" customWidth="1"/>
    <col min="4" max="4" width="16.75" style="5" customWidth="1"/>
    <col min="5" max="5" width="14.625" style="5" customWidth="1"/>
    <col min="6" max="6" width="15.25" style="5" customWidth="1"/>
    <col min="7" max="7" width="25.5" style="5" customWidth="1"/>
    <col min="8" max="8" width="36" style="5" customWidth="1"/>
    <col min="9" max="9" width="36.125" style="5" customWidth="1"/>
    <col min="10" max="10" width="28" style="5" customWidth="1"/>
    <col min="11" max="11" width="25.75" style="5" customWidth="1"/>
    <col min="12" max="12" width="17.875" style="5" customWidth="1"/>
    <col min="13" max="13" width="20.5" style="5" customWidth="1"/>
    <col min="14" max="14" width="15.875" style="5" customWidth="1"/>
    <col min="15" max="15" width="18.5" style="5" customWidth="1"/>
    <col min="16" max="16" width="2.5" style="42" customWidth="1"/>
    <col min="17" max="17" width="10.75" style="18" customWidth="1"/>
    <col min="18" max="19" width="9" style="5"/>
    <col min="20" max="20" width="10.125" style="5" bestFit="1" customWidth="1"/>
    <col min="21" max="16384" width="9" style="5"/>
  </cols>
  <sheetData>
    <row r="1" spans="1:17" ht="42.75" customHeight="1" x14ac:dyDescent="0.4">
      <c r="A1" s="58" t="s">
        <v>59</v>
      </c>
      <c r="B1" s="58"/>
      <c r="C1" s="58"/>
      <c r="D1" s="58"/>
      <c r="E1" s="58"/>
      <c r="F1" s="58"/>
      <c r="G1" s="58"/>
      <c r="H1" s="58"/>
      <c r="I1" s="58"/>
      <c r="J1" s="58"/>
      <c r="K1" s="58"/>
      <c r="L1" s="58"/>
      <c r="M1" s="58"/>
      <c r="N1" s="58"/>
      <c r="O1" s="58"/>
      <c r="P1" s="58"/>
      <c r="Q1" s="58"/>
    </row>
    <row r="2" spans="1:17" ht="26.25" customHeight="1" x14ac:dyDescent="0.4">
      <c r="A2" s="20"/>
      <c r="B2" s="20"/>
      <c r="C2" s="22"/>
      <c r="D2" s="23" t="s">
        <v>16</v>
      </c>
      <c r="E2" s="20"/>
      <c r="F2" s="20"/>
      <c r="G2" s="20"/>
      <c r="H2" s="20"/>
      <c r="I2" s="20"/>
      <c r="J2" s="20"/>
      <c r="K2" s="20"/>
      <c r="L2" s="20"/>
      <c r="M2" s="20"/>
      <c r="N2" s="20"/>
      <c r="O2" s="20"/>
      <c r="P2" s="24"/>
      <c r="Q2" s="25"/>
    </row>
    <row r="3" spans="1:17" ht="13.5" customHeight="1" x14ac:dyDescent="0.4">
      <c r="A3" s="20"/>
      <c r="B3" s="20"/>
      <c r="C3" s="20"/>
      <c r="D3" s="20"/>
      <c r="E3" s="20"/>
      <c r="F3" s="20"/>
      <c r="G3" s="20"/>
      <c r="H3" s="20"/>
      <c r="I3" s="20"/>
      <c r="J3" s="20"/>
      <c r="K3" s="20"/>
      <c r="L3" s="20"/>
      <c r="M3" s="20"/>
      <c r="N3" s="20"/>
      <c r="O3" s="20"/>
      <c r="P3" s="24"/>
      <c r="Q3" s="25"/>
    </row>
    <row r="4" spans="1:17" ht="29.45" customHeight="1" x14ac:dyDescent="0.4">
      <c r="A4" s="78"/>
      <c r="B4" s="77" t="s">
        <v>5</v>
      </c>
      <c r="C4" s="77" t="s">
        <v>6</v>
      </c>
      <c r="D4" s="77" t="s">
        <v>7</v>
      </c>
      <c r="E4" s="77" t="s">
        <v>8</v>
      </c>
      <c r="F4" s="77" t="s">
        <v>11</v>
      </c>
      <c r="G4" s="26" t="s">
        <v>28</v>
      </c>
      <c r="H4" s="26" t="s">
        <v>29</v>
      </c>
      <c r="I4" s="26" t="s">
        <v>30</v>
      </c>
      <c r="J4" s="26" t="s">
        <v>31</v>
      </c>
      <c r="K4" s="76" t="s">
        <v>37</v>
      </c>
      <c r="L4" s="76"/>
      <c r="M4" s="76" t="s">
        <v>36</v>
      </c>
      <c r="N4" s="76"/>
      <c r="O4" s="76"/>
      <c r="P4" s="27"/>
      <c r="Q4" s="28"/>
    </row>
    <row r="5" spans="1:17" ht="89.25" customHeight="1" x14ac:dyDescent="0.4">
      <c r="A5" s="78"/>
      <c r="B5" s="77"/>
      <c r="C5" s="77"/>
      <c r="D5" s="77"/>
      <c r="E5" s="77"/>
      <c r="F5" s="77"/>
      <c r="G5" s="26" t="s">
        <v>23</v>
      </c>
      <c r="H5" s="26" t="s">
        <v>39</v>
      </c>
      <c r="I5" s="26" t="s">
        <v>40</v>
      </c>
      <c r="J5" s="26" t="s">
        <v>69</v>
      </c>
      <c r="K5" s="26" t="s">
        <v>20</v>
      </c>
      <c r="L5" s="26" t="s">
        <v>10</v>
      </c>
      <c r="M5" s="29" t="s">
        <v>20</v>
      </c>
      <c r="N5" s="26" t="s">
        <v>10</v>
      </c>
      <c r="O5" s="30" t="s">
        <v>12</v>
      </c>
      <c r="P5" s="27"/>
      <c r="Q5" s="27"/>
    </row>
    <row r="6" spans="1:17" ht="27" customHeight="1" x14ac:dyDescent="0.4">
      <c r="A6" s="31" t="s">
        <v>21</v>
      </c>
      <c r="B6" s="32" t="s">
        <v>60</v>
      </c>
      <c r="C6" s="33">
        <v>12345</v>
      </c>
      <c r="D6" s="33" t="s">
        <v>22</v>
      </c>
      <c r="E6" s="33">
        <v>1234567890</v>
      </c>
      <c r="F6" s="34">
        <v>4600</v>
      </c>
      <c r="G6" s="34">
        <v>3</v>
      </c>
      <c r="H6" s="34"/>
      <c r="I6" s="34"/>
      <c r="J6" s="34"/>
      <c r="K6" s="35">
        <v>40000</v>
      </c>
      <c r="L6" s="35">
        <f>IF(ROUNDDOWN(K6/10,0)&gt;F6,F6,ROUNDDOWN(K6/10,0))</f>
        <v>4000</v>
      </c>
      <c r="M6" s="35">
        <v>50000</v>
      </c>
      <c r="N6" s="35">
        <f>IF(ROUNDDOWN(M6/10,0)&gt;F6,F6,ROUNDDOWN(M6/10,0))</f>
        <v>4600</v>
      </c>
      <c r="O6" s="35">
        <v>1000</v>
      </c>
      <c r="P6" s="36"/>
      <c r="Q6" s="37">
        <f>IF(L6&lt;&gt;O6,N6-O6,N6-L6)</f>
        <v>3600</v>
      </c>
    </row>
    <row r="7" spans="1:17" ht="27" customHeight="1" x14ac:dyDescent="0.4">
      <c r="A7" s="31">
        <v>1</v>
      </c>
      <c r="B7" s="38" t="s">
        <v>60</v>
      </c>
      <c r="C7" s="33">
        <f>基本情報入力!$K$5</f>
        <v>0</v>
      </c>
      <c r="D7" s="33">
        <f>基本情報入力!$K$6</f>
        <v>0</v>
      </c>
      <c r="E7" s="43"/>
      <c r="F7" s="1"/>
      <c r="G7" s="1"/>
      <c r="H7" s="45"/>
      <c r="I7" s="45"/>
      <c r="J7" s="45"/>
      <c r="K7" s="3"/>
      <c r="L7" s="35">
        <f t="shared" ref="L7:L26" si="0">IF(ROUNDDOWN(K7/10,0)&gt;F7,F7,ROUNDDOWN(K7/10,0))</f>
        <v>0</v>
      </c>
      <c r="M7" s="3"/>
      <c r="N7" s="35">
        <f t="shared" ref="N7:N26" si="1">IF(ROUNDDOWN(M7/10,0)&gt;F7,F7,ROUNDDOWN(M7/10,0))</f>
        <v>0</v>
      </c>
      <c r="O7" s="3"/>
      <c r="P7" s="39"/>
      <c r="Q7" s="37">
        <f t="shared" ref="Q7:Q26" si="2">IF(L7&lt;&gt;O7,N7-O7,N7-L7)</f>
        <v>0</v>
      </c>
    </row>
    <row r="8" spans="1:17" ht="27" customHeight="1" x14ac:dyDescent="0.4">
      <c r="A8" s="31">
        <v>2</v>
      </c>
      <c r="B8" s="40" t="s">
        <v>60</v>
      </c>
      <c r="C8" s="33">
        <f>基本情報入力!$K$5</f>
        <v>0</v>
      </c>
      <c r="D8" s="33">
        <f>基本情報入力!$K$6</f>
        <v>0</v>
      </c>
      <c r="E8" s="44"/>
      <c r="F8" s="2"/>
      <c r="G8" s="2"/>
      <c r="H8" s="46"/>
      <c r="I8" s="46"/>
      <c r="J8" s="46"/>
      <c r="K8" s="4"/>
      <c r="L8" s="35">
        <f t="shared" si="0"/>
        <v>0</v>
      </c>
      <c r="M8" s="4"/>
      <c r="N8" s="35">
        <f t="shared" si="1"/>
        <v>0</v>
      </c>
      <c r="O8" s="4"/>
      <c r="P8" s="41"/>
      <c r="Q8" s="37">
        <f t="shared" si="2"/>
        <v>0</v>
      </c>
    </row>
    <row r="9" spans="1:17" ht="27" customHeight="1" x14ac:dyDescent="0.4">
      <c r="A9" s="31">
        <v>3</v>
      </c>
      <c r="B9" s="40" t="s">
        <v>60</v>
      </c>
      <c r="C9" s="33">
        <f>基本情報入力!$K$5</f>
        <v>0</v>
      </c>
      <c r="D9" s="33">
        <f>基本情報入力!$K$6</f>
        <v>0</v>
      </c>
      <c r="E9" s="44"/>
      <c r="F9" s="2"/>
      <c r="G9" s="2"/>
      <c r="H9" s="46"/>
      <c r="I9" s="46"/>
      <c r="J9" s="46"/>
      <c r="K9" s="4"/>
      <c r="L9" s="35">
        <f t="shared" si="0"/>
        <v>0</v>
      </c>
      <c r="M9" s="4"/>
      <c r="N9" s="35">
        <f t="shared" si="1"/>
        <v>0</v>
      </c>
      <c r="O9" s="4"/>
      <c r="P9" s="41"/>
      <c r="Q9" s="37">
        <f t="shared" si="2"/>
        <v>0</v>
      </c>
    </row>
    <row r="10" spans="1:17" ht="27" customHeight="1" x14ac:dyDescent="0.4">
      <c r="A10" s="31">
        <v>4</v>
      </c>
      <c r="B10" s="40" t="s">
        <v>60</v>
      </c>
      <c r="C10" s="33">
        <f>基本情報入力!$K$5</f>
        <v>0</v>
      </c>
      <c r="D10" s="33">
        <f>基本情報入力!$K$6</f>
        <v>0</v>
      </c>
      <c r="E10" s="44"/>
      <c r="F10" s="2"/>
      <c r="G10" s="2"/>
      <c r="H10" s="46"/>
      <c r="I10" s="46"/>
      <c r="J10" s="46"/>
      <c r="K10" s="4"/>
      <c r="L10" s="35">
        <f t="shared" si="0"/>
        <v>0</v>
      </c>
      <c r="M10" s="4"/>
      <c r="N10" s="35">
        <f t="shared" si="1"/>
        <v>0</v>
      </c>
      <c r="O10" s="4"/>
      <c r="P10" s="41"/>
      <c r="Q10" s="37">
        <f t="shared" si="2"/>
        <v>0</v>
      </c>
    </row>
    <row r="11" spans="1:17" ht="27" customHeight="1" x14ac:dyDescent="0.4">
      <c r="A11" s="31">
        <v>5</v>
      </c>
      <c r="B11" s="40" t="s">
        <v>60</v>
      </c>
      <c r="C11" s="33">
        <f>基本情報入力!$K$5</f>
        <v>0</v>
      </c>
      <c r="D11" s="33">
        <f>基本情報入力!$K$6</f>
        <v>0</v>
      </c>
      <c r="E11" s="44"/>
      <c r="F11" s="2"/>
      <c r="G11" s="2"/>
      <c r="H11" s="46"/>
      <c r="I11" s="46"/>
      <c r="J11" s="46"/>
      <c r="K11" s="4"/>
      <c r="L11" s="35">
        <f t="shared" si="0"/>
        <v>0</v>
      </c>
      <c r="M11" s="4"/>
      <c r="N11" s="35">
        <f t="shared" si="1"/>
        <v>0</v>
      </c>
      <c r="O11" s="4"/>
      <c r="P11" s="41"/>
      <c r="Q11" s="37">
        <f t="shared" si="2"/>
        <v>0</v>
      </c>
    </row>
    <row r="12" spans="1:17" ht="27" customHeight="1" x14ac:dyDescent="0.4">
      <c r="A12" s="31">
        <v>6</v>
      </c>
      <c r="B12" s="40" t="s">
        <v>60</v>
      </c>
      <c r="C12" s="33">
        <f>基本情報入力!$K$5</f>
        <v>0</v>
      </c>
      <c r="D12" s="33">
        <f>基本情報入力!$K$6</f>
        <v>0</v>
      </c>
      <c r="E12" s="44"/>
      <c r="F12" s="2"/>
      <c r="G12" s="2"/>
      <c r="H12" s="46"/>
      <c r="I12" s="46"/>
      <c r="J12" s="46"/>
      <c r="K12" s="4"/>
      <c r="L12" s="35">
        <f t="shared" si="0"/>
        <v>0</v>
      </c>
      <c r="M12" s="4"/>
      <c r="N12" s="35">
        <f t="shared" si="1"/>
        <v>0</v>
      </c>
      <c r="O12" s="4"/>
      <c r="P12" s="41"/>
      <c r="Q12" s="37">
        <f t="shared" si="2"/>
        <v>0</v>
      </c>
    </row>
    <row r="13" spans="1:17" ht="27" customHeight="1" x14ac:dyDescent="0.4">
      <c r="A13" s="31">
        <v>7</v>
      </c>
      <c r="B13" s="40" t="s">
        <v>60</v>
      </c>
      <c r="C13" s="33">
        <f>基本情報入力!$K$5</f>
        <v>0</v>
      </c>
      <c r="D13" s="33">
        <f>基本情報入力!$K$6</f>
        <v>0</v>
      </c>
      <c r="E13" s="44"/>
      <c r="F13" s="2"/>
      <c r="G13" s="2"/>
      <c r="H13" s="46"/>
      <c r="I13" s="46"/>
      <c r="J13" s="46"/>
      <c r="K13" s="4"/>
      <c r="L13" s="35">
        <f t="shared" si="0"/>
        <v>0</v>
      </c>
      <c r="M13" s="4"/>
      <c r="N13" s="35">
        <f t="shared" si="1"/>
        <v>0</v>
      </c>
      <c r="O13" s="4"/>
      <c r="P13" s="41"/>
      <c r="Q13" s="37">
        <f t="shared" si="2"/>
        <v>0</v>
      </c>
    </row>
    <row r="14" spans="1:17" ht="27" customHeight="1" x14ac:dyDescent="0.4">
      <c r="A14" s="31">
        <v>8</v>
      </c>
      <c r="B14" s="40" t="s">
        <v>60</v>
      </c>
      <c r="C14" s="33">
        <f>基本情報入力!$K$5</f>
        <v>0</v>
      </c>
      <c r="D14" s="33">
        <f>基本情報入力!$K$6</f>
        <v>0</v>
      </c>
      <c r="E14" s="44"/>
      <c r="F14" s="2"/>
      <c r="G14" s="2"/>
      <c r="H14" s="46"/>
      <c r="I14" s="46"/>
      <c r="J14" s="46"/>
      <c r="K14" s="4"/>
      <c r="L14" s="35">
        <f t="shared" si="0"/>
        <v>0</v>
      </c>
      <c r="M14" s="4"/>
      <c r="N14" s="35">
        <f t="shared" si="1"/>
        <v>0</v>
      </c>
      <c r="O14" s="4"/>
      <c r="P14" s="41"/>
      <c r="Q14" s="37">
        <f t="shared" si="2"/>
        <v>0</v>
      </c>
    </row>
    <row r="15" spans="1:17" ht="27" customHeight="1" x14ac:dyDescent="0.4">
      <c r="A15" s="31">
        <v>9</v>
      </c>
      <c r="B15" s="40" t="s">
        <v>60</v>
      </c>
      <c r="C15" s="33">
        <f>基本情報入力!$K$5</f>
        <v>0</v>
      </c>
      <c r="D15" s="33">
        <f>基本情報入力!$K$6</f>
        <v>0</v>
      </c>
      <c r="E15" s="44"/>
      <c r="F15" s="2"/>
      <c r="G15" s="2"/>
      <c r="H15" s="46"/>
      <c r="I15" s="46"/>
      <c r="J15" s="46"/>
      <c r="K15" s="4"/>
      <c r="L15" s="35">
        <f t="shared" si="0"/>
        <v>0</v>
      </c>
      <c r="M15" s="4"/>
      <c r="N15" s="35">
        <f t="shared" si="1"/>
        <v>0</v>
      </c>
      <c r="O15" s="4"/>
      <c r="P15" s="41"/>
      <c r="Q15" s="37">
        <f t="shared" si="2"/>
        <v>0</v>
      </c>
    </row>
    <row r="16" spans="1:17" ht="27" customHeight="1" x14ac:dyDescent="0.4">
      <c r="A16" s="31">
        <v>10</v>
      </c>
      <c r="B16" s="40" t="s">
        <v>60</v>
      </c>
      <c r="C16" s="33">
        <f>基本情報入力!$K$5</f>
        <v>0</v>
      </c>
      <c r="D16" s="33">
        <f>基本情報入力!$K$6</f>
        <v>0</v>
      </c>
      <c r="E16" s="44"/>
      <c r="F16" s="2"/>
      <c r="G16" s="2"/>
      <c r="H16" s="46"/>
      <c r="I16" s="46"/>
      <c r="J16" s="46"/>
      <c r="K16" s="4"/>
      <c r="L16" s="35">
        <f t="shared" si="0"/>
        <v>0</v>
      </c>
      <c r="M16" s="4"/>
      <c r="N16" s="35">
        <f t="shared" si="1"/>
        <v>0</v>
      </c>
      <c r="O16" s="4"/>
      <c r="P16" s="41"/>
      <c r="Q16" s="37">
        <f t="shared" si="2"/>
        <v>0</v>
      </c>
    </row>
    <row r="17" spans="1:17" ht="27" customHeight="1" x14ac:dyDescent="0.4">
      <c r="A17" s="31">
        <v>11</v>
      </c>
      <c r="B17" s="40" t="s">
        <v>60</v>
      </c>
      <c r="C17" s="33">
        <f>基本情報入力!$K$5</f>
        <v>0</v>
      </c>
      <c r="D17" s="33">
        <f>基本情報入力!$K$6</f>
        <v>0</v>
      </c>
      <c r="E17" s="44"/>
      <c r="F17" s="2"/>
      <c r="G17" s="2"/>
      <c r="H17" s="46"/>
      <c r="I17" s="46"/>
      <c r="J17" s="46"/>
      <c r="K17" s="4"/>
      <c r="L17" s="35">
        <f t="shared" si="0"/>
        <v>0</v>
      </c>
      <c r="M17" s="4"/>
      <c r="N17" s="35">
        <f t="shared" si="1"/>
        <v>0</v>
      </c>
      <c r="O17" s="4"/>
      <c r="P17" s="41"/>
      <c r="Q17" s="37">
        <f t="shared" si="2"/>
        <v>0</v>
      </c>
    </row>
    <row r="18" spans="1:17" ht="27" customHeight="1" x14ac:dyDescent="0.4">
      <c r="A18" s="31">
        <v>12</v>
      </c>
      <c r="B18" s="40" t="s">
        <v>60</v>
      </c>
      <c r="C18" s="33">
        <f>基本情報入力!$K$5</f>
        <v>0</v>
      </c>
      <c r="D18" s="33">
        <f>基本情報入力!$K$6</f>
        <v>0</v>
      </c>
      <c r="E18" s="44"/>
      <c r="F18" s="2"/>
      <c r="G18" s="2"/>
      <c r="H18" s="46"/>
      <c r="I18" s="46"/>
      <c r="J18" s="46"/>
      <c r="K18" s="4"/>
      <c r="L18" s="35">
        <f t="shared" si="0"/>
        <v>0</v>
      </c>
      <c r="M18" s="4"/>
      <c r="N18" s="35">
        <f t="shared" si="1"/>
        <v>0</v>
      </c>
      <c r="O18" s="4"/>
      <c r="P18" s="41"/>
      <c r="Q18" s="37">
        <f t="shared" si="2"/>
        <v>0</v>
      </c>
    </row>
    <row r="19" spans="1:17" ht="27" customHeight="1" x14ac:dyDescent="0.4">
      <c r="A19" s="31">
        <v>13</v>
      </c>
      <c r="B19" s="40" t="s">
        <v>60</v>
      </c>
      <c r="C19" s="33">
        <f>基本情報入力!$K$5</f>
        <v>0</v>
      </c>
      <c r="D19" s="33">
        <f>基本情報入力!$K$6</f>
        <v>0</v>
      </c>
      <c r="E19" s="44"/>
      <c r="F19" s="2"/>
      <c r="G19" s="2"/>
      <c r="H19" s="46"/>
      <c r="I19" s="46"/>
      <c r="J19" s="46"/>
      <c r="K19" s="4"/>
      <c r="L19" s="35">
        <f t="shared" si="0"/>
        <v>0</v>
      </c>
      <c r="M19" s="4"/>
      <c r="N19" s="35">
        <f t="shared" si="1"/>
        <v>0</v>
      </c>
      <c r="O19" s="4"/>
      <c r="P19" s="41"/>
      <c r="Q19" s="37">
        <f t="shared" si="2"/>
        <v>0</v>
      </c>
    </row>
    <row r="20" spans="1:17" ht="27" customHeight="1" x14ac:dyDescent="0.4">
      <c r="A20" s="31">
        <v>14</v>
      </c>
      <c r="B20" s="40" t="s">
        <v>60</v>
      </c>
      <c r="C20" s="33">
        <f>基本情報入力!$K$5</f>
        <v>0</v>
      </c>
      <c r="D20" s="33">
        <f>基本情報入力!$K$6</f>
        <v>0</v>
      </c>
      <c r="E20" s="44"/>
      <c r="F20" s="2"/>
      <c r="G20" s="2"/>
      <c r="H20" s="46"/>
      <c r="I20" s="46"/>
      <c r="J20" s="46"/>
      <c r="K20" s="4"/>
      <c r="L20" s="35">
        <f t="shared" si="0"/>
        <v>0</v>
      </c>
      <c r="M20" s="4"/>
      <c r="N20" s="35">
        <f t="shared" si="1"/>
        <v>0</v>
      </c>
      <c r="O20" s="4"/>
      <c r="P20" s="41"/>
      <c r="Q20" s="37">
        <f t="shared" si="2"/>
        <v>0</v>
      </c>
    </row>
    <row r="21" spans="1:17" ht="27" customHeight="1" x14ac:dyDescent="0.4">
      <c r="A21" s="31">
        <v>15</v>
      </c>
      <c r="B21" s="40" t="s">
        <v>60</v>
      </c>
      <c r="C21" s="33">
        <f>基本情報入力!$K$5</f>
        <v>0</v>
      </c>
      <c r="D21" s="33">
        <f>基本情報入力!$K$6</f>
        <v>0</v>
      </c>
      <c r="E21" s="44"/>
      <c r="F21" s="2"/>
      <c r="G21" s="2"/>
      <c r="H21" s="46"/>
      <c r="I21" s="46"/>
      <c r="J21" s="46"/>
      <c r="K21" s="4"/>
      <c r="L21" s="35">
        <f t="shared" si="0"/>
        <v>0</v>
      </c>
      <c r="M21" s="4"/>
      <c r="N21" s="35">
        <f t="shared" si="1"/>
        <v>0</v>
      </c>
      <c r="O21" s="4"/>
      <c r="P21" s="41"/>
      <c r="Q21" s="37">
        <f t="shared" si="2"/>
        <v>0</v>
      </c>
    </row>
    <row r="22" spans="1:17" ht="27" customHeight="1" x14ac:dyDescent="0.4">
      <c r="A22" s="31">
        <v>16</v>
      </c>
      <c r="B22" s="40" t="s">
        <v>60</v>
      </c>
      <c r="C22" s="33">
        <f>基本情報入力!$K$5</f>
        <v>0</v>
      </c>
      <c r="D22" s="33">
        <f>基本情報入力!$K$6</f>
        <v>0</v>
      </c>
      <c r="E22" s="44"/>
      <c r="F22" s="2"/>
      <c r="G22" s="2"/>
      <c r="H22" s="46"/>
      <c r="I22" s="46"/>
      <c r="J22" s="46"/>
      <c r="K22" s="4"/>
      <c r="L22" s="35">
        <f t="shared" si="0"/>
        <v>0</v>
      </c>
      <c r="M22" s="4"/>
      <c r="N22" s="35">
        <f t="shared" si="1"/>
        <v>0</v>
      </c>
      <c r="O22" s="4"/>
      <c r="P22" s="41"/>
      <c r="Q22" s="37">
        <f t="shared" si="2"/>
        <v>0</v>
      </c>
    </row>
    <row r="23" spans="1:17" ht="27" customHeight="1" x14ac:dyDescent="0.4">
      <c r="A23" s="31">
        <v>17</v>
      </c>
      <c r="B23" s="40" t="s">
        <v>60</v>
      </c>
      <c r="C23" s="33">
        <f>基本情報入力!$K$5</f>
        <v>0</v>
      </c>
      <c r="D23" s="33">
        <f>基本情報入力!$K$6</f>
        <v>0</v>
      </c>
      <c r="E23" s="44"/>
      <c r="F23" s="2"/>
      <c r="G23" s="2"/>
      <c r="H23" s="46"/>
      <c r="I23" s="46"/>
      <c r="J23" s="46"/>
      <c r="K23" s="4"/>
      <c r="L23" s="35">
        <f t="shared" si="0"/>
        <v>0</v>
      </c>
      <c r="M23" s="4"/>
      <c r="N23" s="35">
        <f t="shared" si="1"/>
        <v>0</v>
      </c>
      <c r="O23" s="4"/>
      <c r="P23" s="41"/>
      <c r="Q23" s="37">
        <f t="shared" si="2"/>
        <v>0</v>
      </c>
    </row>
    <row r="24" spans="1:17" ht="27" customHeight="1" x14ac:dyDescent="0.4">
      <c r="A24" s="31">
        <v>18</v>
      </c>
      <c r="B24" s="40" t="s">
        <v>60</v>
      </c>
      <c r="C24" s="33">
        <f>基本情報入力!$K$5</f>
        <v>0</v>
      </c>
      <c r="D24" s="33">
        <f>基本情報入力!$K$6</f>
        <v>0</v>
      </c>
      <c r="E24" s="44"/>
      <c r="F24" s="2"/>
      <c r="G24" s="2"/>
      <c r="H24" s="46"/>
      <c r="I24" s="46"/>
      <c r="J24" s="46"/>
      <c r="K24" s="4"/>
      <c r="L24" s="35">
        <f t="shared" si="0"/>
        <v>0</v>
      </c>
      <c r="M24" s="4"/>
      <c r="N24" s="35">
        <f t="shared" si="1"/>
        <v>0</v>
      </c>
      <c r="O24" s="4"/>
      <c r="P24" s="41"/>
      <c r="Q24" s="37">
        <f t="shared" si="2"/>
        <v>0</v>
      </c>
    </row>
    <row r="25" spans="1:17" ht="27" customHeight="1" x14ac:dyDescent="0.4">
      <c r="A25" s="31">
        <v>19</v>
      </c>
      <c r="B25" s="40" t="s">
        <v>60</v>
      </c>
      <c r="C25" s="33">
        <f>基本情報入力!$K$5</f>
        <v>0</v>
      </c>
      <c r="D25" s="33">
        <f>基本情報入力!$K$6</f>
        <v>0</v>
      </c>
      <c r="E25" s="44"/>
      <c r="F25" s="2"/>
      <c r="G25" s="2"/>
      <c r="H25" s="46"/>
      <c r="I25" s="46"/>
      <c r="J25" s="46"/>
      <c r="K25" s="4"/>
      <c r="L25" s="35">
        <f t="shared" si="0"/>
        <v>0</v>
      </c>
      <c r="M25" s="4"/>
      <c r="N25" s="35">
        <f t="shared" si="1"/>
        <v>0</v>
      </c>
      <c r="O25" s="4"/>
      <c r="P25" s="41"/>
      <c r="Q25" s="37">
        <f t="shared" si="2"/>
        <v>0</v>
      </c>
    </row>
    <row r="26" spans="1:17" ht="27" customHeight="1" thickBot="1" x14ac:dyDescent="0.45">
      <c r="A26" s="31">
        <v>20</v>
      </c>
      <c r="B26" s="40" t="s">
        <v>60</v>
      </c>
      <c r="C26" s="33">
        <f>基本情報入力!$K$5</f>
        <v>0</v>
      </c>
      <c r="D26" s="33">
        <f>基本情報入力!$K$6</f>
        <v>0</v>
      </c>
      <c r="E26" s="44"/>
      <c r="F26" s="2"/>
      <c r="G26" s="2"/>
      <c r="H26" s="46"/>
      <c r="I26" s="46"/>
      <c r="J26" s="46"/>
      <c r="K26" s="4"/>
      <c r="L26" s="35">
        <f t="shared" si="0"/>
        <v>0</v>
      </c>
      <c r="M26" s="19"/>
      <c r="N26" s="35">
        <f t="shared" si="1"/>
        <v>0</v>
      </c>
      <c r="O26" s="19"/>
      <c r="P26" s="41"/>
      <c r="Q26" s="37">
        <f t="shared" si="2"/>
        <v>0</v>
      </c>
    </row>
    <row r="27" spans="1:17" ht="21" customHeight="1" x14ac:dyDescent="0.4">
      <c r="M27" s="70" t="s">
        <v>32</v>
      </c>
      <c r="N27" s="72">
        <f>SUM(Q7:Q26)</f>
        <v>0</v>
      </c>
      <c r="O27" s="73"/>
      <c r="P27" s="21"/>
    </row>
    <row r="28" spans="1:17" ht="19.5" customHeight="1" thickBot="1" x14ac:dyDescent="0.45">
      <c r="M28" s="71"/>
      <c r="N28" s="74"/>
      <c r="O28" s="75"/>
      <c r="P28" s="21"/>
    </row>
  </sheetData>
  <sheetProtection sheet="1" objects="1" scenarios="1"/>
  <mergeCells count="12">
    <mergeCell ref="M27:M28"/>
    <mergeCell ref="N27:O28"/>
    <mergeCell ref="A1:M1"/>
    <mergeCell ref="N1:Q1"/>
    <mergeCell ref="A4:A5"/>
    <mergeCell ref="B4:B5"/>
    <mergeCell ref="C4:C5"/>
    <mergeCell ref="D4:D5"/>
    <mergeCell ref="E4:E5"/>
    <mergeCell ref="F4:F5"/>
    <mergeCell ref="K4:L4"/>
    <mergeCell ref="M4:O4"/>
  </mergeCells>
  <phoneticPr fontId="1"/>
  <dataValidations count="1">
    <dataValidation type="list" allowBlank="1" showInputMessage="1" showErrorMessage="1" sqref="F6:F26">
      <formula1>"4600,37200"</formula1>
    </dataValidation>
  </dataValidations>
  <pageMargins left="0.70866141732283472" right="0.70866141732283472" top="0.74803149606299213" bottom="0.74803149606299213" header="0.31496062992125984" footer="0.31496062992125984"/>
  <pageSetup paperSize="9"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基本情報入力</vt:lpstr>
      <vt:lpstr>R2.4月</vt:lpstr>
      <vt:lpstr>R2.5月</vt:lpstr>
      <vt:lpstr>R2.6月</vt:lpstr>
      <vt:lpstr>R2.7月</vt:lpstr>
      <vt:lpstr>R2.8月</vt:lpstr>
      <vt:lpstr>R2.9月</vt:lpstr>
      <vt:lpstr>R2.10月</vt:lpstr>
      <vt:lpstr>R2.11月</vt:lpstr>
      <vt:lpstr>R2.12月</vt:lpstr>
      <vt:lpstr>R3.1月</vt:lpstr>
      <vt:lpstr>Ｒ3.2月(締切3月10日)</vt:lpstr>
      <vt:lpstr>Ｒ3.3月(締切4月9日)</vt:lpstr>
      <vt:lpstr>R2.10月!Print_Area</vt:lpstr>
      <vt:lpstr>R2.11月!Print_Area</vt:lpstr>
      <vt:lpstr>R2.12月!Print_Area</vt:lpstr>
      <vt:lpstr>R2.4月!Print_Area</vt:lpstr>
      <vt:lpstr>R2.5月!Print_Area</vt:lpstr>
      <vt:lpstr>R2.6月!Print_Area</vt:lpstr>
      <vt:lpstr>R2.7月!Print_Area</vt:lpstr>
      <vt:lpstr>R2.8月!Print_Area</vt:lpstr>
      <vt:lpstr>R2.9月!Print_Area</vt:lpstr>
      <vt:lpstr>R3.1月!Print_Area</vt:lpstr>
      <vt:lpstr>'Ｒ3.2月(締切3月10日)'!Print_Area</vt:lpstr>
      <vt:lpstr>'Ｒ3.3月(締切4月9日)'!Print_Area</vt:lpstr>
      <vt:lpstr>基本情報入力!Print_Area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三浪 佳奈子(minami.3981)</cp:lastModifiedBy>
  <cp:lastPrinted>2021-01-08T07:55:39Z</cp:lastPrinted>
  <dcterms:modified xsi:type="dcterms:W3CDTF">2021-01-13T00:36:28Z</dcterms:modified>
</cp:coreProperties>
</file>